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D123" i="2"/>
  <c r="J63"/>
  <c r="F63"/>
  <c r="D128"/>
  <c r="J139"/>
  <c r="J159"/>
  <c r="J160"/>
  <c r="J116"/>
  <c r="J118"/>
  <c r="J117"/>
  <c r="D116"/>
  <c r="D117"/>
  <c r="D118"/>
  <c r="J119"/>
  <c r="J121"/>
  <c r="J120"/>
  <c r="D119"/>
  <c r="J64"/>
  <c r="F15"/>
  <c r="E15"/>
  <c r="D15"/>
  <c r="J16"/>
  <c r="J17"/>
  <c r="J18"/>
  <c r="F21"/>
  <c r="E21"/>
  <c r="D21"/>
  <c r="J22"/>
  <c r="J23"/>
  <c r="J24"/>
  <c r="F27"/>
  <c r="E27"/>
  <c r="D27"/>
  <c r="J28"/>
  <c r="J29"/>
  <c r="F31"/>
  <c r="E31"/>
  <c r="D31"/>
  <c r="J32"/>
  <c r="J33"/>
  <c r="J34"/>
  <c r="J40"/>
  <c r="J39"/>
  <c r="F37"/>
  <c r="E37"/>
  <c r="D37"/>
  <c r="F43"/>
  <c r="E43"/>
  <c r="D43"/>
  <c r="J43" s="1"/>
  <c r="J44"/>
  <c r="J45"/>
  <c r="J48"/>
  <c r="F47"/>
  <c r="E47"/>
  <c r="D47"/>
  <c r="J49"/>
  <c r="J50"/>
  <c r="F53"/>
  <c r="E53"/>
  <c r="D53"/>
  <c r="J55"/>
  <c r="J56"/>
  <c r="F59"/>
  <c r="E59"/>
  <c r="D59"/>
  <c r="J60"/>
  <c r="J61"/>
  <c r="J65"/>
  <c r="J66"/>
  <c r="E77"/>
  <c r="D77"/>
  <c r="J77"/>
  <c r="J78"/>
  <c r="J80"/>
  <c r="D79"/>
  <c r="J79" s="1"/>
  <c r="D81"/>
  <c r="J81" s="1"/>
  <c r="J83"/>
  <c r="F86"/>
  <c r="E86"/>
  <c r="D86"/>
  <c r="J87"/>
  <c r="J88"/>
  <c r="F96"/>
  <c r="E96"/>
  <c r="D96"/>
  <c r="J97"/>
  <c r="J98"/>
  <c r="D100"/>
  <c r="J101"/>
  <c r="J100"/>
  <c r="J103"/>
  <c r="F102"/>
  <c r="E102"/>
  <c r="D102"/>
  <c r="D104"/>
  <c r="J104"/>
  <c r="J105"/>
  <c r="D106"/>
  <c r="J106" s="1"/>
  <c r="J107"/>
  <c r="J108"/>
  <c r="J109"/>
  <c r="J110"/>
  <c r="J111"/>
  <c r="J112"/>
  <c r="F114"/>
  <c r="E114"/>
  <c r="D114"/>
  <c r="J114" s="1"/>
  <c r="J115"/>
  <c r="F123"/>
  <c r="E123"/>
  <c r="J123"/>
  <c r="J124"/>
  <c r="J125"/>
  <c r="J126"/>
  <c r="J128"/>
  <c r="J129"/>
  <c r="J130"/>
  <c r="J131"/>
  <c r="F133"/>
  <c r="E133"/>
  <c r="D133"/>
  <c r="J150"/>
  <c r="J153"/>
  <c r="J154"/>
  <c r="J156"/>
  <c r="J157"/>
  <c r="J140"/>
  <c r="J136"/>
  <c r="J135"/>
  <c r="J134"/>
  <c r="J133"/>
  <c r="J138"/>
  <c r="J53" l="1"/>
  <c r="J113"/>
  <c r="J102"/>
  <c r="J31"/>
  <c r="J15"/>
  <c r="J21"/>
  <c r="J27"/>
  <c r="J37"/>
  <c r="J47"/>
  <c r="J59"/>
  <c r="J86"/>
  <c r="J96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5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5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61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6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<sst xmlns="http://schemas.openxmlformats.org/spreadsheetml/2006/main" count="266" uniqueCount="82">
  <si>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</si>
  <si>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</si>
  <si>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</si>
  <si>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</si>
  <si>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</si>
  <si>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</si>
  <si>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</si>
  <si>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</si>
  <si>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</si>
  <si>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</si>
  <si>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</si>
  <si>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</si>
  <si>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</si>
  <si>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</si>
  <si>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</si>
  <si>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</si>
  <si>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</si>
  <si>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</si>
  <si>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</si>
  <si>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</si>
  <si>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</si>
  <si>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</si>
  <si>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</si>
  <si>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</si>
  <si>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</si>
  <si>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</si>
  <si>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</si>
  <si>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</si>
  <si>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</si>
  <si>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</si>
  <si>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</si>
  <si>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r>
      <t xml:space="preserve">  </t>
    </r>
    <r>
      <rPr>
        <sz val="12"/>
        <color rgb="FF000000"/>
        <rFont val="Times New Roman"/>
        <family val="1"/>
        <charset val="204"/>
      </rPr>
      <t>Строительство и реконструкция, капитальный ремонт  объектов водоснабжения, систем водоотведения и очистки сточных вод</t>
    </r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</si>
  <si>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</si>
  <si>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</si>
  <si>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</si>
  <si>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</si>
  <si>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</si>
  <si>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</si>
  <si>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</si>
  <si>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</si>
  <si>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</si>
  <si>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Мероприятие 1.1.10</t>
  </si>
  <si>
    <r>
      <t xml:space="preserve"> </t>
    </r>
    <r>
      <rPr>
        <sz val="12"/>
        <color rgb="FF000000"/>
        <rFont val="Times New Roman"/>
        <family val="1"/>
        <charset val="204"/>
      </rPr>
  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  </r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</si>
  <si>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</si>
  <si>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</si>
  <si>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</si>
  <si>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</si>
  <si>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</si>
  <si>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</si>
  <si>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</si>
  <si>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</si>
  <si>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</si>
  <si>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</si>
  <si>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</si>
  <si>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</si>
  <si>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</si>
  <si>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</si>
  <si>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</si>
  <si>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</si>
  <si>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</si>
  <si>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</si>
  <si>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</si>
  <si>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</si>
  <si>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</si>
  <si>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</si>
  <si>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</si>
  <si>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</si>
  <si>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</si>
  <si>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</si>
  <si>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</si>
  <si>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</si>
  <si>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</si>
  <si>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1.1.13 Субсидия на формирование современной городской среды</t>
  </si>
  <si>
    <t>Мероприятие 1.1.14 Расходы на разработку проекьно-сметной,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</si>
  <si>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1.1.15 Расходы по диагностике  и освидетельствованию резервуаров сжиженных углеводородных газов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</si>
  <si>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</si>
  <si>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</si>
  <si>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</si>
  <si>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1.1.17 Субсидия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</si>
  <si>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 xml:space="preserve">       от 15.10.2020 № 586</t>
  </si>
  <si>
    <t>Мероприятие 1.1.16  Субсидия на ликвидацию очагов сорного растения Борщевик Сосновского</t>
  </si>
  <si>
    <t xml:space="preserve">                                                                                                                                                                 Приложение № 1 к постановлению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</si>
</sst>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1" xfId="0" applyBorder="1"/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justify" vertical="top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7"/>
  <sheetViews>
    <sheetView tabSelected="1" workbookViewId="0">
      <selection activeCell="A2" sqref="A2:J2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25" t="s">
        <v>81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19.5" customHeight="1">
      <c r="A2" s="25" t="s">
        <v>75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ht="18.75" hidden="1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3" ht="18.75">
      <c r="A4" s="19"/>
      <c r="B4" s="19"/>
      <c r="C4" s="19"/>
      <c r="D4" s="19"/>
      <c r="E4" s="19"/>
      <c r="F4" s="25" t="s">
        <v>79</v>
      </c>
      <c r="G4" s="25"/>
      <c r="H4" s="25"/>
      <c r="I4" s="25"/>
      <c r="J4" s="25"/>
    </row>
    <row r="5" spans="1:13" ht="18.7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</row>
    <row r="6" spans="1:13" ht="18.75">
      <c r="A6" s="25" t="s">
        <v>1</v>
      </c>
      <c r="B6" s="25"/>
      <c r="C6" s="25"/>
      <c r="D6" s="25"/>
      <c r="E6" s="25"/>
      <c r="F6" s="25"/>
      <c r="G6" s="25"/>
      <c r="H6" s="25"/>
      <c r="I6" s="25"/>
      <c r="J6" s="25"/>
    </row>
    <row r="7" spans="1:13" ht="18.75">
      <c r="A7" s="25" t="s">
        <v>2</v>
      </c>
      <c r="B7" s="25"/>
      <c r="C7" s="25"/>
      <c r="D7" s="25"/>
      <c r="E7" s="25"/>
      <c r="F7" s="25"/>
      <c r="G7" s="25"/>
      <c r="H7" s="25"/>
      <c r="I7" s="25"/>
      <c r="J7" s="25"/>
    </row>
    <row r="8" spans="1:13" ht="18.75">
      <c r="A8" s="25" t="s">
        <v>3</v>
      </c>
      <c r="B8" s="25"/>
      <c r="C8" s="25"/>
      <c r="D8" s="25"/>
      <c r="E8" s="25"/>
      <c r="F8" s="25"/>
      <c r="G8" s="25"/>
      <c r="H8" s="25"/>
      <c r="I8" s="25"/>
      <c r="J8" s="25"/>
    </row>
    <row r="9" spans="1:13" ht="15.75">
      <c r="A9" s="1"/>
    </row>
    <row r="10" spans="1:13" ht="60.75" customHeight="1">
      <c r="A10" s="43" t="s">
        <v>4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3" ht="23.25" customHeight="1">
      <c r="A11" s="44" t="s">
        <v>5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3" ht="80.25" customHeight="1">
      <c r="A12" s="45" t="s">
        <v>6</v>
      </c>
      <c r="B12" s="45" t="s">
        <v>7</v>
      </c>
      <c r="C12" s="45" t="s">
        <v>8</v>
      </c>
      <c r="D12" s="47" t="s">
        <v>9</v>
      </c>
      <c r="E12" s="48"/>
      <c r="F12" s="48"/>
      <c r="G12" s="48"/>
      <c r="H12" s="48"/>
      <c r="I12" s="48"/>
      <c r="J12" s="49"/>
    </row>
    <row r="13" spans="1:13" ht="36.75" customHeight="1">
      <c r="A13" s="46"/>
      <c r="B13" s="46"/>
      <c r="C13" s="46"/>
      <c r="D13" s="2" t="s">
        <v>10</v>
      </c>
      <c r="E13" s="13" t="s">
        <v>11</v>
      </c>
      <c r="F13" s="13" t="s">
        <v>64</v>
      </c>
      <c r="G13" s="2" t="s">
        <v>65</v>
      </c>
      <c r="H13" s="13" t="s">
        <v>66</v>
      </c>
      <c r="I13" s="13" t="s">
        <v>67</v>
      </c>
      <c r="J13" s="13" t="s">
        <v>69</v>
      </c>
    </row>
    <row r="14" spans="1:13" ht="20.25" customHeight="1">
      <c r="A14" s="3">
        <v>1</v>
      </c>
      <c r="B14" s="10">
        <v>2</v>
      </c>
      <c r="C14" s="3">
        <v>3</v>
      </c>
      <c r="D14" s="4">
        <v>4</v>
      </c>
      <c r="E14" s="10">
        <v>5</v>
      </c>
      <c r="F14" s="10">
        <v>6</v>
      </c>
      <c r="G14" s="4">
        <v>7</v>
      </c>
      <c r="H14" s="10">
        <v>8</v>
      </c>
      <c r="I14" s="10">
        <v>9</v>
      </c>
      <c r="J14" s="10"/>
    </row>
    <row r="15" spans="1:13" ht="30.75" customHeight="1">
      <c r="A15" s="22" t="s">
        <v>12</v>
      </c>
      <c r="B15" s="22" t="s">
        <v>13</v>
      </c>
      <c r="C15" s="7" t="s">
        <v>14</v>
      </c>
      <c r="D15" s="16">
        <f>SUM(D16:D20)</f>
        <v>27167.4</v>
      </c>
      <c r="E15" s="11">
        <f>SUM(E16:E20)</f>
        <v>20554.699999999997</v>
      </c>
      <c r="F15" s="9">
        <f>SUM(F16:F20)</f>
        <v>16851.7</v>
      </c>
      <c r="G15" s="12"/>
      <c r="H15" s="9"/>
      <c r="I15" s="9"/>
      <c r="J15" s="9">
        <f>SUM(D15:I15)</f>
        <v>64573.8</v>
      </c>
      <c r="M15" s="5"/>
    </row>
    <row r="16" spans="1:13" ht="36.75" customHeight="1">
      <c r="A16" s="24"/>
      <c r="B16" s="24"/>
      <c r="C16" s="7" t="s">
        <v>15</v>
      </c>
      <c r="D16" s="16">
        <v>18852.900000000001</v>
      </c>
      <c r="E16" s="9">
        <v>15194.8</v>
      </c>
      <c r="F16" s="9">
        <v>15289.8</v>
      </c>
      <c r="G16" s="12"/>
      <c r="H16" s="9"/>
      <c r="I16" s="9"/>
      <c r="J16" s="9">
        <f>SUM(D16:I16)</f>
        <v>49337.5</v>
      </c>
    </row>
    <row r="17" spans="1:13" ht="30.75" customHeight="1">
      <c r="A17" s="24"/>
      <c r="B17" s="24"/>
      <c r="C17" s="7" t="s">
        <v>16</v>
      </c>
      <c r="D17" s="16">
        <v>1529.5</v>
      </c>
      <c r="E17" s="9">
        <v>4049.6</v>
      </c>
      <c r="F17" s="9">
        <v>511</v>
      </c>
      <c r="G17" s="12"/>
      <c r="H17" s="9"/>
      <c r="I17" s="9"/>
      <c r="J17" s="9">
        <f>SUM(D17:I17)</f>
        <v>6090.1</v>
      </c>
      <c r="K17" s="5"/>
      <c r="M17" s="5"/>
    </row>
    <row r="18" spans="1:13" ht="42" customHeight="1">
      <c r="A18" s="24"/>
      <c r="B18" s="24"/>
      <c r="C18" s="7" t="s">
        <v>17</v>
      </c>
      <c r="D18" s="16">
        <v>6785</v>
      </c>
      <c r="E18" s="9">
        <v>1310.3</v>
      </c>
      <c r="F18" s="9">
        <v>1050.9000000000001</v>
      </c>
      <c r="G18" s="12"/>
      <c r="H18" s="9"/>
      <c r="I18" s="9"/>
      <c r="J18" s="9">
        <f>SUM(D18:I18)</f>
        <v>9146.2000000000007</v>
      </c>
      <c r="M18" s="5"/>
    </row>
    <row r="19" spans="1:13" ht="43.5" customHeight="1">
      <c r="A19" s="24"/>
      <c r="B19" s="24"/>
      <c r="C19" s="7" t="s">
        <v>18</v>
      </c>
      <c r="D19" s="16"/>
      <c r="E19" s="9"/>
      <c r="F19" s="9"/>
      <c r="G19" s="8"/>
      <c r="H19" s="9"/>
      <c r="I19" s="9"/>
      <c r="J19" s="9"/>
      <c r="M19" s="5"/>
    </row>
    <row r="20" spans="1:13" ht="48" customHeight="1">
      <c r="A20" s="23"/>
      <c r="B20" s="23"/>
      <c r="C20" s="7" t="s">
        <v>19</v>
      </c>
      <c r="D20" s="16"/>
      <c r="E20" s="9"/>
      <c r="F20" s="9"/>
      <c r="G20" s="8"/>
      <c r="H20" s="9"/>
      <c r="I20" s="9"/>
      <c r="J20" s="9"/>
    </row>
    <row r="21" spans="1:13" ht="16.5" customHeight="1">
      <c r="A21" s="28"/>
      <c r="B21" s="22" t="s">
        <v>20</v>
      </c>
      <c r="C21" s="7" t="s">
        <v>14</v>
      </c>
      <c r="D21" s="16">
        <f>SUM(D22:D26)</f>
        <v>19072.5</v>
      </c>
      <c r="E21" s="15">
        <f>SUM(E22:E26)</f>
        <v>13094.9</v>
      </c>
      <c r="F21" s="15">
        <f>SUM(F22:F26)</f>
        <v>8320.9</v>
      </c>
      <c r="G21" s="12"/>
      <c r="H21" s="9"/>
      <c r="I21" s="9"/>
      <c r="J21" s="9">
        <f>SUM(D21:I21)</f>
        <v>40488.300000000003</v>
      </c>
    </row>
    <row r="22" spans="1:13" ht="31.5">
      <c r="A22" s="29"/>
      <c r="B22" s="24"/>
      <c r="C22" s="7" t="s">
        <v>15</v>
      </c>
      <c r="D22" s="16">
        <v>11312.3</v>
      </c>
      <c r="E22" s="9">
        <v>8149</v>
      </c>
      <c r="F22" s="9">
        <v>7269</v>
      </c>
      <c r="G22" s="12"/>
      <c r="H22" s="9"/>
      <c r="I22" s="9"/>
      <c r="J22" s="9">
        <f>SUM(D22:I22)</f>
        <v>26730.3</v>
      </c>
    </row>
    <row r="23" spans="1:13" ht="31.5">
      <c r="A23" s="29"/>
      <c r="B23" s="24"/>
      <c r="C23" s="7" t="s">
        <v>16</v>
      </c>
      <c r="D23" s="16">
        <v>975.2</v>
      </c>
      <c r="E23" s="9">
        <v>3635.6</v>
      </c>
      <c r="F23" s="9">
        <v>1</v>
      </c>
      <c r="G23" s="12"/>
      <c r="H23" s="9"/>
      <c r="I23" s="9"/>
      <c r="J23" s="9">
        <f>SUM(D23:I23)</f>
        <v>4611.8</v>
      </c>
    </row>
    <row r="24" spans="1:13" ht="31.5">
      <c r="A24" s="29"/>
      <c r="B24" s="24"/>
      <c r="C24" s="7" t="s">
        <v>21</v>
      </c>
      <c r="D24" s="16">
        <v>6785</v>
      </c>
      <c r="E24" s="9">
        <v>1310.3</v>
      </c>
      <c r="F24" s="9">
        <v>1050.9000000000001</v>
      </c>
      <c r="G24" s="12"/>
      <c r="H24" s="9"/>
      <c r="I24" s="9"/>
      <c r="J24" s="9">
        <f>SUM(D24:I24)</f>
        <v>9146.2000000000007</v>
      </c>
    </row>
    <row r="25" spans="1:13" ht="32.25" customHeight="1">
      <c r="A25" s="29"/>
      <c r="B25" s="24"/>
      <c r="C25" s="7" t="s">
        <v>18</v>
      </c>
      <c r="D25" s="16"/>
      <c r="E25" s="9"/>
      <c r="F25" s="9"/>
      <c r="G25" s="8"/>
      <c r="H25" s="9"/>
      <c r="I25" s="9"/>
      <c r="J25" s="9"/>
    </row>
    <row r="26" spans="1:13" ht="48.75" customHeight="1">
      <c r="A26" s="30"/>
      <c r="B26" s="23"/>
      <c r="C26" s="7" t="s">
        <v>19</v>
      </c>
      <c r="D26" s="16"/>
      <c r="E26" s="9"/>
      <c r="F26" s="9"/>
      <c r="G26" s="8"/>
      <c r="H26" s="9"/>
      <c r="I26" s="9"/>
      <c r="J26" s="9"/>
    </row>
    <row r="27" spans="1:13" ht="46.5" customHeight="1">
      <c r="A27" s="28"/>
      <c r="B27" s="28" t="s">
        <v>22</v>
      </c>
      <c r="C27" s="7" t="s">
        <v>14</v>
      </c>
      <c r="D27" s="16">
        <f>SUM(D28:D30)</f>
        <v>8094.9000000000005</v>
      </c>
      <c r="E27" s="15">
        <f>SUM(E28:E30)</f>
        <v>7459.8</v>
      </c>
      <c r="F27" s="15">
        <f>SUM(F28:F30)</f>
        <v>8530.7999999999993</v>
      </c>
      <c r="G27" s="16"/>
      <c r="H27" s="15"/>
      <c r="I27" s="15"/>
      <c r="J27" s="15">
        <f>SUM(D27:I27)</f>
        <v>24085.5</v>
      </c>
    </row>
    <row r="28" spans="1:13" ht="33" customHeight="1">
      <c r="A28" s="29"/>
      <c r="B28" s="29"/>
      <c r="C28" s="14" t="s">
        <v>15</v>
      </c>
      <c r="D28" s="20">
        <v>7540.6</v>
      </c>
      <c r="E28" s="15">
        <v>7045.8</v>
      </c>
      <c r="F28" s="15">
        <v>8020.8</v>
      </c>
      <c r="G28" s="16"/>
      <c r="H28" s="15"/>
      <c r="I28" s="15"/>
      <c r="J28" s="15">
        <f>SUM(D28:I28)</f>
        <v>22607.200000000001</v>
      </c>
    </row>
    <row r="29" spans="1:13" ht="33.75" customHeight="1">
      <c r="A29" s="29"/>
      <c r="B29" s="29"/>
      <c r="C29" s="7" t="s">
        <v>16</v>
      </c>
      <c r="D29" s="16">
        <v>554.29999999999995</v>
      </c>
      <c r="E29" s="15">
        <v>414</v>
      </c>
      <c r="F29" s="15">
        <v>510</v>
      </c>
      <c r="G29" s="16"/>
      <c r="H29" s="15"/>
      <c r="I29" s="15"/>
      <c r="J29" s="15">
        <f>SUM(D29:I29)</f>
        <v>1478.3</v>
      </c>
    </row>
    <row r="30" spans="1:13" ht="48.75" customHeight="1">
      <c r="A30" s="30"/>
      <c r="B30" s="30"/>
      <c r="C30" s="7" t="s">
        <v>21</v>
      </c>
      <c r="D30" s="16">
        <v>0</v>
      </c>
      <c r="E30" s="15">
        <v>0</v>
      </c>
      <c r="F30" s="15">
        <v>0</v>
      </c>
      <c r="G30" s="16"/>
      <c r="H30" s="15"/>
      <c r="I30" s="15"/>
      <c r="J30" s="15">
        <v>0</v>
      </c>
    </row>
    <row r="31" spans="1:13" ht="26.25" customHeight="1">
      <c r="A31" s="14" t="s">
        <v>23</v>
      </c>
      <c r="B31" s="28" t="s">
        <v>13</v>
      </c>
      <c r="C31" s="7" t="s">
        <v>14</v>
      </c>
      <c r="D31" s="16">
        <f>SUM(D32:D36)</f>
        <v>14498.1</v>
      </c>
      <c r="E31" s="9">
        <f>SUM(E32:E36)</f>
        <v>8468.1</v>
      </c>
      <c r="F31" s="9">
        <f>SUM(F32:F36)</f>
        <v>9581.6999999999989</v>
      </c>
      <c r="G31" s="12"/>
      <c r="H31" s="9"/>
      <c r="I31" s="9"/>
      <c r="J31" s="15">
        <f>SUM(D31:I31)</f>
        <v>32547.9</v>
      </c>
    </row>
    <row r="32" spans="1:13" ht="33.75" customHeight="1">
      <c r="A32" s="17"/>
      <c r="B32" s="29"/>
      <c r="C32" s="14" t="s">
        <v>15</v>
      </c>
      <c r="D32" s="16">
        <v>7540.6</v>
      </c>
      <c r="E32" s="15">
        <v>7045.8</v>
      </c>
      <c r="F32" s="15">
        <v>8020.8</v>
      </c>
      <c r="G32" s="12"/>
      <c r="H32" s="15"/>
      <c r="I32" s="15"/>
      <c r="J32" s="15">
        <f>SUM(D32:I32)</f>
        <v>22607.200000000001</v>
      </c>
    </row>
    <row r="33" spans="1:10" ht="37.5" customHeight="1">
      <c r="A33" s="22" t="s">
        <v>24</v>
      </c>
      <c r="B33" s="29"/>
      <c r="C33" s="7" t="s">
        <v>16</v>
      </c>
      <c r="D33" s="16">
        <v>1528.5</v>
      </c>
      <c r="E33" s="9">
        <v>414</v>
      </c>
      <c r="F33" s="9">
        <v>510</v>
      </c>
      <c r="G33" s="8"/>
      <c r="H33" s="9"/>
      <c r="I33" s="9"/>
      <c r="J33" s="9">
        <f>SUM(D33:I33)</f>
        <v>2452.5</v>
      </c>
    </row>
    <row r="34" spans="1:10" ht="31.5">
      <c r="A34" s="24"/>
      <c r="B34" s="29"/>
      <c r="C34" s="7" t="s">
        <v>21</v>
      </c>
      <c r="D34" s="16">
        <v>5429</v>
      </c>
      <c r="E34" s="15">
        <v>1008.3</v>
      </c>
      <c r="F34" s="15">
        <v>1050.9000000000001</v>
      </c>
      <c r="G34" s="12"/>
      <c r="H34" s="15"/>
      <c r="I34" s="15"/>
      <c r="J34" s="15">
        <f>SUM(D34:I34)</f>
        <v>7488.2000000000007</v>
      </c>
    </row>
    <row r="35" spans="1:10" ht="31.5">
      <c r="A35" s="24"/>
      <c r="B35" s="29"/>
      <c r="C35" s="7" t="s">
        <v>18</v>
      </c>
      <c r="D35" s="16"/>
      <c r="E35" s="9"/>
      <c r="F35" s="9"/>
      <c r="G35" s="8"/>
      <c r="H35" s="9"/>
      <c r="I35" s="9"/>
      <c r="J35" s="9"/>
    </row>
    <row r="36" spans="1:10" ht="50.25" customHeight="1">
      <c r="A36" s="23"/>
      <c r="B36" s="30"/>
      <c r="C36" s="7" t="s">
        <v>19</v>
      </c>
      <c r="D36" s="16"/>
      <c r="E36" s="9"/>
      <c r="F36" s="9"/>
      <c r="G36" s="8"/>
      <c r="H36" s="9"/>
      <c r="I36" s="9"/>
      <c r="J36" s="9"/>
    </row>
    <row r="37" spans="1:10" ht="30.75" customHeight="1">
      <c r="A37" s="38"/>
      <c r="B37" s="22" t="s">
        <v>20</v>
      </c>
      <c r="C37" s="7" t="s">
        <v>14</v>
      </c>
      <c r="D37" s="16">
        <f>SUM(D38:D42)</f>
        <v>6403.2</v>
      </c>
      <c r="E37" s="9">
        <f>SUM(E38:E42)</f>
        <v>1008.3</v>
      </c>
      <c r="F37" s="9">
        <f>SUM(F38:F42)</f>
        <v>1050.9000000000001</v>
      </c>
      <c r="G37" s="12"/>
      <c r="H37" s="9"/>
      <c r="I37" s="9"/>
      <c r="J37" s="9">
        <f>SUM(D37:I37)</f>
        <v>8462.4</v>
      </c>
    </row>
    <row r="38" spans="1:10" ht="30.75" customHeight="1">
      <c r="A38" s="39"/>
      <c r="B38" s="24"/>
      <c r="C38" s="14" t="s">
        <v>15</v>
      </c>
      <c r="D38" s="16"/>
      <c r="E38" s="15"/>
      <c r="F38" s="15"/>
      <c r="G38" s="12"/>
      <c r="H38" s="15"/>
      <c r="I38" s="15"/>
      <c r="J38" s="15"/>
    </row>
    <row r="39" spans="1:10" ht="39" customHeight="1">
      <c r="A39" s="39"/>
      <c r="B39" s="24"/>
      <c r="C39" s="7" t="s">
        <v>16</v>
      </c>
      <c r="D39" s="16">
        <v>974.2</v>
      </c>
      <c r="E39" s="9"/>
      <c r="F39" s="9"/>
      <c r="G39" s="8"/>
      <c r="H39" s="9"/>
      <c r="I39" s="9"/>
      <c r="J39" s="9">
        <f>SUM(D39:I39)</f>
        <v>974.2</v>
      </c>
    </row>
    <row r="40" spans="1:10" ht="50.25" customHeight="1">
      <c r="A40" s="39"/>
      <c r="B40" s="24"/>
      <c r="C40" s="7" t="s">
        <v>21</v>
      </c>
      <c r="D40" s="16">
        <v>5429</v>
      </c>
      <c r="E40" s="9">
        <v>1008.3</v>
      </c>
      <c r="F40" s="9">
        <v>1050.9000000000001</v>
      </c>
      <c r="G40" s="12"/>
      <c r="H40" s="9"/>
      <c r="I40" s="9"/>
      <c r="J40" s="9">
        <f>SUM(D40:I40)</f>
        <v>7488.2000000000007</v>
      </c>
    </row>
    <row r="41" spans="1:10" ht="45.75" customHeight="1">
      <c r="A41" s="39"/>
      <c r="B41" s="24"/>
      <c r="C41" s="7" t="s">
        <v>18</v>
      </c>
      <c r="D41" s="16"/>
      <c r="E41" s="9"/>
      <c r="F41" s="9"/>
      <c r="G41" s="8"/>
      <c r="H41" s="9"/>
      <c r="I41" s="9"/>
      <c r="J41" s="9"/>
    </row>
    <row r="42" spans="1:10" ht="52.5" customHeight="1">
      <c r="A42" s="40"/>
      <c r="B42" s="23"/>
      <c r="C42" s="7" t="s">
        <v>19</v>
      </c>
      <c r="D42" s="16"/>
      <c r="E42" s="9"/>
      <c r="F42" s="9"/>
      <c r="G42" s="8"/>
      <c r="H42" s="9"/>
      <c r="I42" s="9"/>
      <c r="J42" s="9"/>
    </row>
    <row r="43" spans="1:10" ht="25.5" customHeight="1">
      <c r="A43" s="38"/>
      <c r="B43" s="22" t="s">
        <v>22</v>
      </c>
      <c r="C43" s="7" t="s">
        <v>14</v>
      </c>
      <c r="D43" s="16">
        <f>SUM(D44:D46)</f>
        <v>8094.9000000000005</v>
      </c>
      <c r="E43" s="9">
        <f>SUM(E44:E46)</f>
        <v>7459.8</v>
      </c>
      <c r="F43" s="9">
        <f>SUM(F44:F46)</f>
        <v>8530.7999999999993</v>
      </c>
      <c r="G43" s="8"/>
      <c r="H43" s="9"/>
      <c r="I43" s="9"/>
      <c r="J43" s="9">
        <f>SUM(D43:I43)</f>
        <v>24085.5</v>
      </c>
    </row>
    <row r="44" spans="1:10" ht="33.75" customHeight="1">
      <c r="A44" s="39"/>
      <c r="B44" s="24"/>
      <c r="C44" s="14" t="s">
        <v>15</v>
      </c>
      <c r="D44" s="16">
        <v>7540.6</v>
      </c>
      <c r="E44" s="15">
        <v>7045.8</v>
      </c>
      <c r="F44" s="15">
        <v>8020.8</v>
      </c>
      <c r="G44" s="16"/>
      <c r="H44" s="15"/>
      <c r="I44" s="15"/>
      <c r="J44" s="15">
        <f>SUM(D44:I44)</f>
        <v>22607.200000000001</v>
      </c>
    </row>
    <row r="45" spans="1:10" ht="45.75" customHeight="1">
      <c r="A45" s="39"/>
      <c r="B45" s="24"/>
      <c r="C45" s="7" t="s">
        <v>16</v>
      </c>
      <c r="D45" s="16">
        <v>554.29999999999995</v>
      </c>
      <c r="E45" s="15">
        <v>414</v>
      </c>
      <c r="F45" s="15">
        <v>510</v>
      </c>
      <c r="G45" s="8"/>
      <c r="H45" s="9"/>
      <c r="I45" s="9"/>
      <c r="J45" s="9">
        <f>SUM(D45:I45)</f>
        <v>1478.3</v>
      </c>
    </row>
    <row r="46" spans="1:10" ht="43.5" customHeight="1">
      <c r="A46" s="40"/>
      <c r="B46" s="23"/>
      <c r="C46" s="7" t="s">
        <v>17</v>
      </c>
      <c r="D46" s="16"/>
      <c r="E46" s="15"/>
      <c r="F46" s="15"/>
      <c r="G46" s="8"/>
      <c r="H46" s="9"/>
      <c r="I46" s="9"/>
      <c r="J46" s="9"/>
    </row>
    <row r="47" spans="1:10" ht="36" customHeight="1">
      <c r="A47" s="22" t="s">
        <v>25</v>
      </c>
      <c r="B47" s="28" t="s">
        <v>13</v>
      </c>
      <c r="C47" s="7" t="s">
        <v>14</v>
      </c>
      <c r="D47" s="16">
        <f>SUM(D48:D52)</f>
        <v>14498.1</v>
      </c>
      <c r="E47" s="9">
        <f>SUM(E48:E52)</f>
        <v>8468.1</v>
      </c>
      <c r="F47" s="9">
        <f>SUM(F48:F52)</f>
        <v>9581.6999999999989</v>
      </c>
      <c r="G47" s="12"/>
      <c r="H47" s="9"/>
      <c r="I47" s="9"/>
      <c r="J47" s="9">
        <f>SUM(D47:I47)</f>
        <v>32547.9</v>
      </c>
    </row>
    <row r="48" spans="1:10" ht="36" customHeight="1">
      <c r="A48" s="24"/>
      <c r="B48" s="29"/>
      <c r="C48" s="14" t="s">
        <v>15</v>
      </c>
      <c r="D48" s="16">
        <v>7540.6</v>
      </c>
      <c r="E48" s="15">
        <v>7045.8</v>
      </c>
      <c r="F48" s="15">
        <v>8020.8</v>
      </c>
      <c r="G48" s="12"/>
      <c r="H48" s="15"/>
      <c r="I48" s="15"/>
      <c r="J48" s="15">
        <f>SUM(D48:I48)</f>
        <v>22607.200000000001</v>
      </c>
    </row>
    <row r="49" spans="1:10" ht="33.75" customHeight="1">
      <c r="A49" s="24"/>
      <c r="B49" s="29"/>
      <c r="C49" s="7" t="s">
        <v>16</v>
      </c>
      <c r="D49" s="16">
        <v>1528.5</v>
      </c>
      <c r="E49" s="9">
        <v>414</v>
      </c>
      <c r="F49" s="9">
        <v>510</v>
      </c>
      <c r="G49" s="8"/>
      <c r="H49" s="9"/>
      <c r="I49" s="9"/>
      <c r="J49" s="9">
        <f>SUM(D49:I49)</f>
        <v>2452.5</v>
      </c>
    </row>
    <row r="50" spans="1:10" ht="38.25" customHeight="1">
      <c r="A50" s="24"/>
      <c r="B50" s="29"/>
      <c r="C50" s="7" t="s">
        <v>21</v>
      </c>
      <c r="D50" s="16">
        <v>5429</v>
      </c>
      <c r="E50" s="9">
        <v>1008.3</v>
      </c>
      <c r="F50" s="9">
        <v>1050.9000000000001</v>
      </c>
      <c r="G50" s="12"/>
      <c r="H50" s="9"/>
      <c r="I50" s="9"/>
      <c r="J50" s="9">
        <f>SUM(D50:I50)</f>
        <v>7488.2000000000007</v>
      </c>
    </row>
    <row r="51" spans="1:10" ht="42" customHeight="1">
      <c r="A51" s="24"/>
      <c r="B51" s="29"/>
      <c r="C51" s="7" t="s">
        <v>18</v>
      </c>
      <c r="D51" s="16"/>
      <c r="E51" s="9"/>
      <c r="F51" s="9"/>
      <c r="G51" s="8"/>
      <c r="H51" s="9"/>
      <c r="I51" s="9"/>
      <c r="J51" s="9"/>
    </row>
    <row r="52" spans="1:10" ht="53.25" customHeight="1">
      <c r="A52" s="23"/>
      <c r="B52" s="30"/>
      <c r="C52" s="7" t="s">
        <v>19</v>
      </c>
      <c r="D52" s="16"/>
      <c r="E52" s="9"/>
      <c r="F52" s="9"/>
      <c r="G52" s="8"/>
      <c r="H52" s="9"/>
      <c r="I52" s="9"/>
      <c r="J52" s="9"/>
    </row>
    <row r="53" spans="1:10" ht="15" customHeight="1">
      <c r="A53" s="28"/>
      <c r="B53" s="22" t="s">
        <v>20</v>
      </c>
      <c r="C53" s="7" t="s">
        <v>14</v>
      </c>
      <c r="D53" s="16">
        <f>SUM(D54:D58)</f>
        <v>6403.2</v>
      </c>
      <c r="E53" s="9">
        <f>SUM(E54:E58)</f>
        <v>1008.3</v>
      </c>
      <c r="F53" s="9">
        <f>SUM(F54:F58)</f>
        <v>1050.9000000000001</v>
      </c>
      <c r="G53" s="12"/>
      <c r="H53" s="9"/>
      <c r="I53" s="9"/>
      <c r="J53" s="9">
        <f>SUM(D53:I53)</f>
        <v>8462.4</v>
      </c>
    </row>
    <row r="54" spans="1:10" ht="46.5" customHeight="1">
      <c r="A54" s="29"/>
      <c r="B54" s="24"/>
      <c r="C54" s="14" t="s">
        <v>15</v>
      </c>
      <c r="D54" s="16"/>
      <c r="E54" s="15"/>
      <c r="F54" s="15"/>
      <c r="G54" s="12"/>
      <c r="H54" s="15"/>
      <c r="I54" s="15"/>
      <c r="J54" s="15"/>
    </row>
    <row r="55" spans="1:10" ht="39.75" customHeight="1">
      <c r="A55" s="29"/>
      <c r="B55" s="24"/>
      <c r="C55" s="7" t="s">
        <v>16</v>
      </c>
      <c r="D55" s="16">
        <v>974.2</v>
      </c>
      <c r="E55" s="9"/>
      <c r="F55" s="9"/>
      <c r="G55" s="8"/>
      <c r="H55" s="9"/>
      <c r="I55" s="9"/>
      <c r="J55" s="9">
        <f>SUM(D55:I55)</f>
        <v>974.2</v>
      </c>
    </row>
    <row r="56" spans="1:10" ht="36.75" customHeight="1">
      <c r="A56" s="29"/>
      <c r="B56" s="24"/>
      <c r="C56" s="7" t="s">
        <v>21</v>
      </c>
      <c r="D56" s="16">
        <v>5429</v>
      </c>
      <c r="E56" s="9">
        <v>1008.3</v>
      </c>
      <c r="F56" s="9">
        <v>1050.9000000000001</v>
      </c>
      <c r="G56" s="12"/>
      <c r="H56" s="9"/>
      <c r="I56" s="9"/>
      <c r="J56" s="9">
        <f>SUM(D56:I56)</f>
        <v>7488.2000000000007</v>
      </c>
    </row>
    <row r="57" spans="1:10" ht="34.5" customHeight="1">
      <c r="A57" s="29"/>
      <c r="B57" s="24"/>
      <c r="C57" s="7" t="s">
        <v>18</v>
      </c>
      <c r="D57" s="16"/>
      <c r="E57" s="9"/>
      <c r="F57" s="9"/>
      <c r="G57" s="8"/>
      <c r="H57" s="9"/>
      <c r="I57" s="9"/>
      <c r="J57" s="9"/>
    </row>
    <row r="58" spans="1:10" ht="54" customHeight="1">
      <c r="A58" s="30"/>
      <c r="B58" s="23"/>
      <c r="C58" s="7" t="s">
        <v>19</v>
      </c>
      <c r="D58" s="16"/>
      <c r="E58" s="9"/>
      <c r="F58" s="9"/>
      <c r="G58" s="8"/>
      <c r="H58" s="9"/>
      <c r="I58" s="9"/>
      <c r="J58" s="9"/>
    </row>
    <row r="59" spans="1:10" ht="37.5" customHeight="1">
      <c r="A59" s="28"/>
      <c r="B59" s="22" t="s">
        <v>22</v>
      </c>
      <c r="C59" s="7" t="s">
        <v>14</v>
      </c>
      <c r="D59" s="16">
        <f>SUM(D60:D62)</f>
        <v>8094.9000000000005</v>
      </c>
      <c r="E59" s="9">
        <f>SUM(E60:E62)</f>
        <v>7459.8</v>
      </c>
      <c r="F59" s="9">
        <f>SUM(F60:F62)</f>
        <v>8530.7999999999993</v>
      </c>
      <c r="G59" s="9"/>
      <c r="H59" s="9"/>
      <c r="I59" s="9"/>
      <c r="J59" s="9">
        <f>SUM(D59:I59)</f>
        <v>24085.5</v>
      </c>
    </row>
    <row r="60" spans="1:10" ht="35.25" customHeight="1">
      <c r="A60" s="29"/>
      <c r="B60" s="24"/>
      <c r="C60" s="14" t="s">
        <v>15</v>
      </c>
      <c r="D60" s="16">
        <v>7540.6</v>
      </c>
      <c r="E60" s="15">
        <v>7045.8</v>
      </c>
      <c r="F60" s="15">
        <v>8020.8</v>
      </c>
      <c r="G60" s="15"/>
      <c r="H60" s="15"/>
      <c r="I60" s="15"/>
      <c r="J60" s="15">
        <f>SUM(D60:I60)</f>
        <v>22607.200000000001</v>
      </c>
    </row>
    <row r="61" spans="1:10" ht="36.75" customHeight="1">
      <c r="A61" s="29"/>
      <c r="B61" s="24"/>
      <c r="C61" s="7" t="s">
        <v>16</v>
      </c>
      <c r="D61" s="16">
        <v>554.29999999999995</v>
      </c>
      <c r="E61" s="9">
        <v>414</v>
      </c>
      <c r="F61" s="9">
        <v>510</v>
      </c>
      <c r="G61" s="9"/>
      <c r="H61" s="9"/>
      <c r="I61" s="9"/>
      <c r="J61" s="9">
        <f>SUM(D61:I61)</f>
        <v>1478.3</v>
      </c>
    </row>
    <row r="62" spans="1:10" ht="38.25" customHeight="1">
      <c r="A62" s="30"/>
      <c r="B62" s="23"/>
      <c r="C62" s="7" t="s">
        <v>17</v>
      </c>
      <c r="D62" s="16"/>
      <c r="E62" s="9"/>
      <c r="F62" s="9"/>
      <c r="G62" s="9"/>
      <c r="H62" s="9"/>
      <c r="I62" s="9"/>
      <c r="J62" s="9"/>
    </row>
    <row r="63" spans="1:10" ht="22.5" customHeight="1">
      <c r="A63" s="7" t="s">
        <v>26</v>
      </c>
      <c r="B63" s="26" t="s">
        <v>20</v>
      </c>
      <c r="C63" s="7" t="s">
        <v>14</v>
      </c>
      <c r="D63" s="16">
        <v>2100</v>
      </c>
      <c r="E63" s="9">
        <v>1008.3</v>
      </c>
      <c r="F63" s="9">
        <f>SUM(F64:F66)</f>
        <v>1050.9000000000001</v>
      </c>
      <c r="G63" s="8"/>
      <c r="H63" s="9"/>
      <c r="I63" s="9"/>
      <c r="J63" s="9">
        <f>SUM(D63:I63)</f>
        <v>4159.2000000000007</v>
      </c>
    </row>
    <row r="64" spans="1:10" ht="51.75" customHeight="1">
      <c r="A64" s="7" t="s">
        <v>27</v>
      </c>
      <c r="B64" s="27"/>
      <c r="C64" s="7" t="s">
        <v>21</v>
      </c>
      <c r="D64" s="16">
        <v>2100</v>
      </c>
      <c r="E64" s="9">
        <v>1008.3</v>
      </c>
      <c r="F64" s="9">
        <v>1050.9000000000001</v>
      </c>
      <c r="G64" s="8"/>
      <c r="H64" s="9"/>
      <c r="I64" s="9"/>
      <c r="J64" s="9">
        <f>SUM(D64:I64)</f>
        <v>4159.2000000000007</v>
      </c>
    </row>
    <row r="65" spans="1:10" ht="25.5" customHeight="1">
      <c r="A65" s="7" t="s">
        <v>28</v>
      </c>
      <c r="B65" s="26" t="s">
        <v>20</v>
      </c>
      <c r="C65" s="7" t="s">
        <v>14</v>
      </c>
      <c r="D65" s="16">
        <v>800</v>
      </c>
      <c r="E65" s="9">
        <v>0</v>
      </c>
      <c r="F65" s="9">
        <v>0</v>
      </c>
      <c r="G65" s="8"/>
      <c r="H65" s="9"/>
      <c r="I65" s="9"/>
      <c r="J65" s="9">
        <f>SUM(D65:I65)</f>
        <v>800</v>
      </c>
    </row>
    <row r="66" spans="1:10" ht="37.5" customHeight="1">
      <c r="A66" s="7" t="s">
        <v>29</v>
      </c>
      <c r="B66" s="27"/>
      <c r="C66" s="7" t="s">
        <v>21</v>
      </c>
      <c r="D66" s="16">
        <v>800</v>
      </c>
      <c r="E66" s="9">
        <v>0</v>
      </c>
      <c r="F66" s="9">
        <v>0</v>
      </c>
      <c r="G66" s="8"/>
      <c r="H66" s="9"/>
      <c r="I66" s="9"/>
      <c r="J66" s="9">
        <f>SUM(D66:I66)</f>
        <v>800</v>
      </c>
    </row>
    <row r="67" spans="1:10" ht="21.75" customHeight="1">
      <c r="A67" s="7" t="s">
        <v>30</v>
      </c>
      <c r="B67" s="26" t="s">
        <v>20</v>
      </c>
      <c r="C67" s="7" t="s">
        <v>14</v>
      </c>
      <c r="D67" s="16"/>
      <c r="E67" s="9"/>
      <c r="F67" s="9"/>
      <c r="G67" s="8"/>
      <c r="H67" s="9"/>
      <c r="I67" s="9"/>
      <c r="J67" s="9"/>
    </row>
    <row r="68" spans="1:10" ht="35.25" customHeight="1">
      <c r="A68" s="22" t="s">
        <v>31</v>
      </c>
      <c r="B68" s="33"/>
      <c r="C68" s="7" t="s">
        <v>16</v>
      </c>
      <c r="D68" s="16"/>
      <c r="E68" s="9"/>
      <c r="F68" s="9"/>
      <c r="G68" s="9"/>
      <c r="H68" s="9"/>
      <c r="I68" s="9"/>
      <c r="J68" s="9"/>
    </row>
    <row r="69" spans="1:10" ht="41.25" customHeight="1">
      <c r="A69" s="23"/>
      <c r="B69" s="27"/>
      <c r="C69" s="7" t="s">
        <v>21</v>
      </c>
      <c r="D69" s="16"/>
      <c r="E69" s="9"/>
      <c r="F69" s="9"/>
      <c r="G69" s="8"/>
      <c r="H69" s="9"/>
      <c r="I69" s="9"/>
      <c r="J69" s="9"/>
    </row>
    <row r="70" spans="1:10" ht="15.75" customHeight="1">
      <c r="A70" s="31" t="s">
        <v>32</v>
      </c>
      <c r="B70" s="26" t="s">
        <v>20</v>
      </c>
      <c r="C70" s="7" t="s">
        <v>14</v>
      </c>
      <c r="D70" s="16"/>
      <c r="E70" s="9"/>
      <c r="F70" s="9"/>
      <c r="G70" s="8"/>
      <c r="H70" s="9"/>
      <c r="I70" s="9"/>
      <c r="J70" s="9"/>
    </row>
    <row r="71" spans="1:10" ht="52.5" customHeight="1">
      <c r="A71" s="32"/>
      <c r="B71" s="27"/>
      <c r="C71" s="7" t="s">
        <v>18</v>
      </c>
      <c r="D71" s="16"/>
      <c r="E71" s="9"/>
      <c r="F71" s="9"/>
      <c r="G71" s="8"/>
      <c r="H71" s="9"/>
      <c r="I71" s="9"/>
      <c r="J71" s="9"/>
    </row>
    <row r="72" spans="1:10" ht="18" customHeight="1">
      <c r="A72" s="31" t="s">
        <v>33</v>
      </c>
      <c r="B72" s="26" t="s">
        <v>20</v>
      </c>
      <c r="C72" s="7" t="s">
        <v>14</v>
      </c>
      <c r="D72" s="16"/>
      <c r="E72" s="9"/>
      <c r="F72" s="9"/>
      <c r="G72" s="8"/>
      <c r="H72" s="9"/>
      <c r="I72" s="9"/>
      <c r="J72" s="9"/>
    </row>
    <row r="73" spans="1:10" ht="67.5" customHeight="1">
      <c r="A73" s="32"/>
      <c r="B73" s="27"/>
      <c r="C73" s="7" t="s">
        <v>18</v>
      </c>
      <c r="D73" s="16"/>
      <c r="E73" s="9"/>
      <c r="F73" s="9"/>
      <c r="G73" s="8"/>
      <c r="H73" s="9"/>
      <c r="I73" s="9"/>
      <c r="J73" s="9"/>
    </row>
    <row r="74" spans="1:10" ht="36" customHeight="1">
      <c r="A74" s="7" t="s">
        <v>34</v>
      </c>
      <c r="B74" s="26" t="s">
        <v>20</v>
      </c>
      <c r="C74" s="7" t="s">
        <v>14</v>
      </c>
      <c r="D74" s="16"/>
      <c r="E74" s="9"/>
      <c r="F74" s="9"/>
      <c r="G74" s="8"/>
      <c r="H74" s="9"/>
      <c r="I74" s="9"/>
      <c r="J74" s="9"/>
    </row>
    <row r="75" spans="1:10" ht="40.5" customHeight="1">
      <c r="A75" s="22" t="s">
        <v>35</v>
      </c>
      <c r="B75" s="33"/>
      <c r="C75" s="7" t="s">
        <v>16</v>
      </c>
      <c r="D75" s="16"/>
      <c r="E75" s="9"/>
      <c r="F75" s="9"/>
      <c r="G75" s="8"/>
      <c r="H75" s="9"/>
      <c r="I75" s="9"/>
      <c r="J75" s="9"/>
    </row>
    <row r="76" spans="1:10" ht="39" customHeight="1">
      <c r="A76" s="23"/>
      <c r="B76" s="27"/>
      <c r="C76" s="7" t="s">
        <v>21</v>
      </c>
      <c r="D76" s="16"/>
      <c r="E76" s="9"/>
      <c r="F76" s="9"/>
      <c r="G76" s="8"/>
      <c r="H76" s="9"/>
      <c r="I76" s="9"/>
      <c r="J76" s="9"/>
    </row>
    <row r="77" spans="1:10" ht="36.75" customHeight="1">
      <c r="A77" s="7" t="s">
        <v>36</v>
      </c>
      <c r="B77" s="26" t="s">
        <v>20</v>
      </c>
      <c r="C77" s="7" t="s">
        <v>14</v>
      </c>
      <c r="D77" s="16">
        <f>SUM(D78)</f>
        <v>284</v>
      </c>
      <c r="E77" s="9">
        <f>SUM(E78)</f>
        <v>0</v>
      </c>
      <c r="F77" s="9">
        <v>0</v>
      </c>
      <c r="G77" s="8"/>
      <c r="H77" s="9"/>
      <c r="I77" s="9"/>
      <c r="J77" s="9">
        <f>SUM(D77:I77)</f>
        <v>284</v>
      </c>
    </row>
    <row r="78" spans="1:10" ht="83.25" customHeight="1">
      <c r="A78" s="14" t="s">
        <v>77</v>
      </c>
      <c r="B78" s="27"/>
      <c r="C78" s="7" t="s">
        <v>21</v>
      </c>
      <c r="D78" s="16">
        <v>284</v>
      </c>
      <c r="E78" s="9">
        <v>0</v>
      </c>
      <c r="F78" s="9">
        <v>0</v>
      </c>
      <c r="G78" s="8"/>
      <c r="H78" s="9"/>
      <c r="I78" s="9"/>
      <c r="J78" s="9">
        <f>SUM(D78:I78)</f>
        <v>284</v>
      </c>
    </row>
    <row r="79" spans="1:10" ht="36" customHeight="1">
      <c r="A79" s="7" t="s">
        <v>37</v>
      </c>
      <c r="B79" s="26" t="s">
        <v>20</v>
      </c>
      <c r="C79" s="7" t="s">
        <v>14</v>
      </c>
      <c r="D79" s="16">
        <f>SUM(D80)</f>
        <v>0</v>
      </c>
      <c r="E79" s="9">
        <v>0</v>
      </c>
      <c r="F79" s="9">
        <v>0</v>
      </c>
      <c r="G79" s="8"/>
      <c r="H79" s="9"/>
      <c r="I79" s="9"/>
      <c r="J79" s="9">
        <f>SUM(D79:I79)</f>
        <v>0</v>
      </c>
    </row>
    <row r="80" spans="1:10" ht="48.75" customHeight="1">
      <c r="A80" s="7" t="s">
        <v>38</v>
      </c>
      <c r="B80" s="27"/>
      <c r="C80" s="7" t="s">
        <v>21</v>
      </c>
      <c r="D80" s="16">
        <v>0</v>
      </c>
      <c r="E80" s="9">
        <v>0</v>
      </c>
      <c r="F80" s="9">
        <v>0</v>
      </c>
      <c r="G80" s="8"/>
      <c r="H80" s="9"/>
      <c r="I80" s="9"/>
      <c r="J80" s="9">
        <f>SUM(D80:I80)</f>
        <v>0</v>
      </c>
    </row>
    <row r="81" spans="1:10" ht="29.25" customHeight="1">
      <c r="A81" s="7" t="s">
        <v>39</v>
      </c>
      <c r="B81" s="22" t="s">
        <v>20</v>
      </c>
      <c r="C81" s="7" t="s">
        <v>14</v>
      </c>
      <c r="D81" s="16">
        <f>SUM(D82:D83)</f>
        <v>1007.2</v>
      </c>
      <c r="E81" s="9"/>
      <c r="F81" s="9"/>
      <c r="G81" s="12"/>
      <c r="H81" s="9"/>
      <c r="I81" s="9"/>
      <c r="J81" s="9">
        <f>SUM(D81:I81)</f>
        <v>1007.2</v>
      </c>
    </row>
    <row r="82" spans="1:10" ht="51" customHeight="1">
      <c r="A82" s="22" t="s">
        <v>40</v>
      </c>
      <c r="B82" s="24"/>
      <c r="C82" s="7" t="s">
        <v>16</v>
      </c>
      <c r="D82" s="16"/>
      <c r="E82" s="9"/>
      <c r="F82" s="9"/>
      <c r="G82" s="8"/>
      <c r="H82" s="9"/>
      <c r="I82" s="9"/>
      <c r="J82" s="9"/>
    </row>
    <row r="83" spans="1:10" ht="42.75" customHeight="1">
      <c r="A83" s="23"/>
      <c r="B83" s="23"/>
      <c r="C83" s="7" t="s">
        <v>21</v>
      </c>
      <c r="D83" s="16">
        <v>1007.2</v>
      </c>
      <c r="E83" s="9"/>
      <c r="F83" s="9"/>
      <c r="G83" s="12"/>
      <c r="H83" s="9"/>
      <c r="I83" s="9"/>
      <c r="J83" s="9">
        <f>SUM(D83:I83)</f>
        <v>1007.2</v>
      </c>
    </row>
    <row r="84" spans="1:10" ht="20.25" customHeight="1">
      <c r="A84" s="7" t="s">
        <v>41</v>
      </c>
      <c r="B84" s="26" t="s">
        <v>20</v>
      </c>
      <c r="C84" s="7" t="s">
        <v>14</v>
      </c>
      <c r="D84" s="16"/>
      <c r="E84" s="9"/>
      <c r="F84" s="9"/>
      <c r="G84" s="8"/>
      <c r="H84" s="9"/>
      <c r="I84" s="9"/>
      <c r="J84" s="9"/>
    </row>
    <row r="85" spans="1:10" ht="132.75" customHeight="1">
      <c r="A85" s="7" t="s">
        <v>42</v>
      </c>
      <c r="B85" s="27"/>
      <c r="C85" s="7" t="s">
        <v>21</v>
      </c>
      <c r="D85" s="16"/>
      <c r="E85" s="9"/>
      <c r="F85" s="9"/>
      <c r="G85" s="8"/>
      <c r="H85" s="9"/>
      <c r="I85" s="9"/>
      <c r="J85" s="9"/>
    </row>
    <row r="86" spans="1:10" ht="19.5" customHeight="1">
      <c r="A86" s="22" t="s">
        <v>43</v>
      </c>
      <c r="B86" s="28" t="s">
        <v>13</v>
      </c>
      <c r="C86" s="7" t="s">
        <v>14</v>
      </c>
      <c r="D86" s="16">
        <f>SUM(D87:D89)</f>
        <v>1210.0999999999999</v>
      </c>
      <c r="E86" s="9">
        <f>SUM(E87:E89)</f>
        <v>815.3</v>
      </c>
      <c r="F86" s="9">
        <f>SUM(F87:F89)</f>
        <v>1612.2</v>
      </c>
      <c r="G86" s="8"/>
      <c r="H86" s="9"/>
      <c r="I86" s="9"/>
      <c r="J86" s="9">
        <f>SUM(D86:I86)</f>
        <v>3637.6</v>
      </c>
    </row>
    <row r="87" spans="1:10" ht="31.5" customHeight="1">
      <c r="A87" s="24"/>
      <c r="B87" s="29"/>
      <c r="C87" s="14" t="s">
        <v>15</v>
      </c>
      <c r="D87" s="16">
        <v>1010.1</v>
      </c>
      <c r="E87" s="15">
        <v>515.29999999999995</v>
      </c>
      <c r="F87" s="15">
        <v>1212.2</v>
      </c>
      <c r="G87" s="16"/>
      <c r="H87" s="15"/>
      <c r="I87" s="15"/>
      <c r="J87" s="15">
        <f>SUM(D87:I87)</f>
        <v>2737.6000000000004</v>
      </c>
    </row>
    <row r="88" spans="1:10" ht="30" customHeight="1">
      <c r="A88" s="24"/>
      <c r="B88" s="29"/>
      <c r="C88" s="7" t="s">
        <v>16</v>
      </c>
      <c r="D88" s="16">
        <v>200</v>
      </c>
      <c r="E88" s="9">
        <v>300</v>
      </c>
      <c r="F88" s="9">
        <v>400</v>
      </c>
      <c r="G88" s="8"/>
      <c r="H88" s="9"/>
      <c r="I88" s="9"/>
      <c r="J88" s="9">
        <f>SUM(D88:I88)</f>
        <v>900</v>
      </c>
    </row>
    <row r="89" spans="1:10" ht="30.75" customHeight="1">
      <c r="A89" s="24"/>
      <c r="B89" s="29"/>
      <c r="C89" s="7" t="s">
        <v>17</v>
      </c>
      <c r="D89" s="16">
        <v>0</v>
      </c>
      <c r="E89" s="9">
        <v>0</v>
      </c>
      <c r="F89" s="9">
        <v>0</v>
      </c>
      <c r="G89" s="8"/>
      <c r="H89" s="9"/>
      <c r="I89" s="9"/>
      <c r="J89" s="9">
        <v>0</v>
      </c>
    </row>
    <row r="90" spans="1:10" ht="36.75" customHeight="1">
      <c r="A90" s="24"/>
      <c r="B90" s="30"/>
      <c r="C90" s="7" t="s">
        <v>19</v>
      </c>
      <c r="D90" s="16"/>
      <c r="E90" s="9"/>
      <c r="F90" s="9"/>
      <c r="G90" s="8"/>
      <c r="H90" s="9"/>
      <c r="I90" s="9"/>
      <c r="J90" s="9"/>
    </row>
    <row r="91" spans="1:10" ht="36.75" customHeight="1">
      <c r="A91" s="24"/>
      <c r="B91" s="22" t="s">
        <v>20</v>
      </c>
      <c r="C91" s="7" t="s">
        <v>14</v>
      </c>
      <c r="D91" s="21"/>
      <c r="E91" s="18"/>
      <c r="F91" s="18"/>
      <c r="G91" s="16"/>
      <c r="H91" s="15" t="s">
        <v>69</v>
      </c>
      <c r="I91" s="15"/>
      <c r="J91" s="18"/>
    </row>
    <row r="92" spans="1:10" ht="36.75" customHeight="1">
      <c r="A92" s="24"/>
      <c r="B92" s="24"/>
      <c r="C92" s="14" t="s">
        <v>15</v>
      </c>
      <c r="D92" s="21"/>
      <c r="E92" s="18"/>
      <c r="F92" s="18"/>
      <c r="G92" s="16"/>
      <c r="H92" s="15"/>
      <c r="I92" s="15"/>
      <c r="J92" s="18"/>
    </row>
    <row r="93" spans="1:10" ht="40.5" customHeight="1">
      <c r="A93" s="24"/>
      <c r="B93" s="24"/>
      <c r="C93" s="7" t="s">
        <v>16</v>
      </c>
      <c r="D93" s="21"/>
      <c r="E93" s="18"/>
      <c r="F93" s="18"/>
      <c r="G93" s="16"/>
      <c r="H93" s="15"/>
      <c r="I93" s="15"/>
      <c r="J93" s="18"/>
    </row>
    <row r="94" spans="1:10" ht="36" customHeight="1">
      <c r="A94" s="24"/>
      <c r="B94" s="24"/>
      <c r="C94" s="7" t="s">
        <v>17</v>
      </c>
      <c r="D94" s="21"/>
      <c r="E94" s="18"/>
      <c r="F94" s="18"/>
      <c r="G94" s="16"/>
      <c r="H94" s="15"/>
      <c r="I94" s="15"/>
      <c r="J94" s="18"/>
    </row>
    <row r="95" spans="1:10" ht="48.75" customHeight="1">
      <c r="A95" s="24"/>
      <c r="B95" s="23"/>
      <c r="C95" s="7" t="s">
        <v>19</v>
      </c>
      <c r="D95" s="16"/>
      <c r="E95" s="15"/>
      <c r="F95" s="15"/>
      <c r="G95" s="16"/>
      <c r="H95" s="15"/>
      <c r="I95" s="15"/>
      <c r="J95" s="15"/>
    </row>
    <row r="96" spans="1:10" ht="38.25" customHeight="1">
      <c r="A96" s="24"/>
      <c r="B96" s="22" t="s">
        <v>22</v>
      </c>
      <c r="C96" s="7" t="s">
        <v>14</v>
      </c>
      <c r="D96" s="16">
        <f>SUM(D97:D99)</f>
        <v>1210.0999999999999</v>
      </c>
      <c r="E96" s="9">
        <f>SUM(E97:E99)</f>
        <v>815.3</v>
      </c>
      <c r="F96" s="9">
        <f>SUM(F97:F99)</f>
        <v>1612.2</v>
      </c>
      <c r="G96" s="8"/>
      <c r="H96" s="9"/>
      <c r="I96" s="9"/>
      <c r="J96" s="9">
        <f>SUM(D96:I96)</f>
        <v>3637.6</v>
      </c>
    </row>
    <row r="97" spans="1:10" ht="34.5" customHeight="1">
      <c r="A97" s="24"/>
      <c r="B97" s="24"/>
      <c r="C97" s="14" t="s">
        <v>15</v>
      </c>
      <c r="D97" s="20">
        <v>1010.1</v>
      </c>
      <c r="E97" s="15">
        <v>515.29999999999995</v>
      </c>
      <c r="F97" s="15">
        <v>1212.2</v>
      </c>
      <c r="G97" s="16"/>
      <c r="H97" s="15"/>
      <c r="I97" s="15"/>
      <c r="J97" s="15">
        <f>SUM(D97:I97)</f>
        <v>2737.6000000000004</v>
      </c>
    </row>
    <row r="98" spans="1:10" ht="34.5" customHeight="1">
      <c r="A98" s="24"/>
      <c r="B98" s="24"/>
      <c r="C98" s="7" t="s">
        <v>16</v>
      </c>
      <c r="D98" s="16">
        <v>200</v>
      </c>
      <c r="E98" s="9">
        <v>300</v>
      </c>
      <c r="F98" s="9">
        <v>400</v>
      </c>
      <c r="G98" s="8"/>
      <c r="H98" s="9"/>
      <c r="I98" s="9"/>
      <c r="J98" s="9">
        <f>SUM(D98:I98)</f>
        <v>900</v>
      </c>
    </row>
    <row r="99" spans="1:10" ht="48.75" customHeight="1">
      <c r="A99" s="23"/>
      <c r="B99" s="23"/>
      <c r="C99" s="7" t="s">
        <v>17</v>
      </c>
      <c r="D99" s="16">
        <v>0</v>
      </c>
      <c r="E99" s="9">
        <v>0</v>
      </c>
      <c r="F99" s="9">
        <v>0</v>
      </c>
      <c r="G99" s="8"/>
      <c r="H99" s="9"/>
      <c r="I99" s="9"/>
      <c r="J99" s="9">
        <v>0</v>
      </c>
    </row>
    <row r="100" spans="1:10" ht="36" customHeight="1">
      <c r="A100" s="22" t="s">
        <v>44</v>
      </c>
      <c r="B100" s="22" t="s">
        <v>20</v>
      </c>
      <c r="C100" s="7" t="s">
        <v>14</v>
      </c>
      <c r="D100" s="16">
        <f>SUM(D101)</f>
        <v>166</v>
      </c>
      <c r="E100" s="9">
        <v>0</v>
      </c>
      <c r="F100" s="9">
        <v>0</v>
      </c>
      <c r="G100" s="8"/>
      <c r="H100" s="9"/>
      <c r="I100" s="9"/>
      <c r="J100" s="9">
        <f>SUM(D100:I100)</f>
        <v>166</v>
      </c>
    </row>
    <row r="101" spans="1:10" ht="54" customHeight="1">
      <c r="A101" s="23"/>
      <c r="B101" s="23"/>
      <c r="C101" s="14" t="s">
        <v>17</v>
      </c>
      <c r="D101" s="16">
        <v>166</v>
      </c>
      <c r="E101" s="9">
        <v>0</v>
      </c>
      <c r="F101" s="9">
        <v>0</v>
      </c>
      <c r="G101" s="8"/>
      <c r="H101" s="9"/>
      <c r="I101" s="9"/>
      <c r="J101" s="9">
        <f>SUM(D101:I101)</f>
        <v>166</v>
      </c>
    </row>
    <row r="102" spans="1:10" ht="54" customHeight="1">
      <c r="A102" s="22" t="s">
        <v>72</v>
      </c>
      <c r="B102" s="22" t="s">
        <v>22</v>
      </c>
      <c r="C102" s="14" t="s">
        <v>14</v>
      </c>
      <c r="D102" s="16">
        <f>SUM(D103)</f>
        <v>6530.5</v>
      </c>
      <c r="E102" s="15">
        <f>SUM(E103)</f>
        <v>6530.5</v>
      </c>
      <c r="F102" s="15">
        <f>SUM(F103)</f>
        <v>6808.6</v>
      </c>
      <c r="G102" s="16"/>
      <c r="H102" s="15"/>
      <c r="I102" s="15"/>
      <c r="J102" s="15">
        <f>SUM(D102:I102)</f>
        <v>19869.599999999999</v>
      </c>
    </row>
    <row r="103" spans="1:10" ht="54" customHeight="1">
      <c r="A103" s="23"/>
      <c r="B103" s="23"/>
      <c r="C103" s="14" t="s">
        <v>15</v>
      </c>
      <c r="D103" s="16">
        <v>6530.5</v>
      </c>
      <c r="E103" s="15">
        <v>6530.5</v>
      </c>
      <c r="F103" s="15">
        <v>6808.6</v>
      </c>
      <c r="G103" s="16"/>
      <c r="H103" s="15"/>
      <c r="I103" s="15"/>
      <c r="J103" s="15">
        <f>SUM(D103:F103)</f>
        <v>19869.599999999999</v>
      </c>
    </row>
    <row r="104" spans="1:10" ht="69" customHeight="1">
      <c r="A104" s="22" t="s">
        <v>73</v>
      </c>
      <c r="B104" s="22" t="s">
        <v>20</v>
      </c>
      <c r="C104" s="14" t="s">
        <v>14</v>
      </c>
      <c r="D104" s="16">
        <f>SUM(D105)</f>
        <v>1000</v>
      </c>
      <c r="E104" s="15"/>
      <c r="F104" s="15"/>
      <c r="G104" s="16"/>
      <c r="H104" s="15"/>
      <c r="I104" s="15"/>
      <c r="J104" s="15">
        <f t="shared" ref="J104:J112" si="0">SUM(D104:I104)</f>
        <v>1000</v>
      </c>
    </row>
    <row r="105" spans="1:10" ht="54" customHeight="1">
      <c r="A105" s="23"/>
      <c r="B105" s="23"/>
      <c r="C105" s="14" t="s">
        <v>17</v>
      </c>
      <c r="D105" s="16">
        <v>1000</v>
      </c>
      <c r="E105" s="15"/>
      <c r="F105" s="15"/>
      <c r="G105" s="16"/>
      <c r="H105" s="15"/>
      <c r="I105" s="15"/>
      <c r="J105" s="15">
        <f t="shared" si="0"/>
        <v>1000</v>
      </c>
    </row>
    <row r="106" spans="1:10" ht="54" customHeight="1">
      <c r="A106" s="22" t="s">
        <v>74</v>
      </c>
      <c r="B106" s="22" t="s">
        <v>13</v>
      </c>
      <c r="C106" s="14" t="s">
        <v>14</v>
      </c>
      <c r="D106" s="16">
        <f>SUM(D107:D108)</f>
        <v>271.7</v>
      </c>
      <c r="E106" s="15"/>
      <c r="F106" s="15"/>
      <c r="G106" s="16"/>
      <c r="H106" s="15"/>
      <c r="I106" s="15"/>
      <c r="J106" s="15">
        <f t="shared" si="0"/>
        <v>271.7</v>
      </c>
    </row>
    <row r="107" spans="1:10" ht="54" customHeight="1">
      <c r="A107" s="42"/>
      <c r="B107" s="24"/>
      <c r="C107" s="14" t="s">
        <v>16</v>
      </c>
      <c r="D107" s="16">
        <v>250</v>
      </c>
      <c r="E107" s="15"/>
      <c r="F107" s="15"/>
      <c r="G107" s="16"/>
      <c r="H107" s="15"/>
      <c r="I107" s="15"/>
      <c r="J107" s="15">
        <f t="shared" si="0"/>
        <v>250</v>
      </c>
    </row>
    <row r="108" spans="1:10" ht="54" customHeight="1">
      <c r="A108" s="42"/>
      <c r="B108" s="23"/>
      <c r="C108" s="14" t="s">
        <v>17</v>
      </c>
      <c r="D108" s="16">
        <v>21.7</v>
      </c>
      <c r="E108" s="15"/>
      <c r="F108" s="15"/>
      <c r="G108" s="16"/>
      <c r="H108" s="15"/>
      <c r="I108" s="15"/>
      <c r="J108" s="15">
        <f t="shared" si="0"/>
        <v>21.7</v>
      </c>
    </row>
    <row r="109" spans="1:10" ht="51" customHeight="1">
      <c r="A109" s="42"/>
      <c r="B109" s="22" t="s">
        <v>20</v>
      </c>
      <c r="C109" s="14" t="s">
        <v>14</v>
      </c>
      <c r="D109" s="16">
        <v>43.4</v>
      </c>
      <c r="E109" s="15"/>
      <c r="F109" s="15"/>
      <c r="G109" s="16"/>
      <c r="H109" s="15"/>
      <c r="I109" s="15"/>
      <c r="J109" s="15">
        <f t="shared" si="0"/>
        <v>43.4</v>
      </c>
    </row>
    <row r="110" spans="1:10" ht="39.75" customHeight="1">
      <c r="A110" s="42"/>
      <c r="B110" s="24"/>
      <c r="C110" s="14" t="s">
        <v>16</v>
      </c>
      <c r="D110" s="16">
        <v>21.7</v>
      </c>
      <c r="E110" s="15"/>
      <c r="F110" s="15"/>
      <c r="G110" s="16"/>
      <c r="H110" s="15"/>
      <c r="I110" s="15"/>
      <c r="J110" s="15">
        <f t="shared" si="0"/>
        <v>21.7</v>
      </c>
    </row>
    <row r="111" spans="1:10" ht="39.75" customHeight="1">
      <c r="A111" s="42"/>
      <c r="B111" s="23"/>
      <c r="C111" s="14" t="s">
        <v>21</v>
      </c>
      <c r="D111" s="16">
        <v>21.7</v>
      </c>
      <c r="E111" s="15"/>
      <c r="F111" s="15"/>
      <c r="G111" s="16"/>
      <c r="H111" s="15"/>
      <c r="I111" s="15"/>
      <c r="J111" s="15">
        <f t="shared" si="0"/>
        <v>21.7</v>
      </c>
    </row>
    <row r="112" spans="1:10" ht="39" customHeight="1">
      <c r="A112" s="42"/>
      <c r="B112" s="22" t="s">
        <v>22</v>
      </c>
      <c r="C112" s="14" t="s">
        <v>14</v>
      </c>
      <c r="D112" s="16">
        <v>228.3</v>
      </c>
      <c r="E112" s="15"/>
      <c r="F112" s="15"/>
      <c r="G112" s="16"/>
      <c r="H112" s="15"/>
      <c r="I112" s="15"/>
      <c r="J112" s="15">
        <f t="shared" si="0"/>
        <v>228.3</v>
      </c>
    </row>
    <row r="113" spans="1:11" ht="40.5" customHeight="1">
      <c r="A113" s="41"/>
      <c r="B113" s="41"/>
      <c r="C113" s="14" t="s">
        <v>16</v>
      </c>
      <c r="D113" s="16">
        <v>228.3</v>
      </c>
      <c r="E113" s="15"/>
      <c r="F113" s="15"/>
      <c r="G113" s="16"/>
      <c r="H113" s="15"/>
      <c r="I113" s="15"/>
      <c r="J113" s="15">
        <f>SUM(D114:I114)</f>
        <v>350</v>
      </c>
    </row>
    <row r="114" spans="1:11" ht="54" customHeight="1">
      <c r="A114" s="22" t="s">
        <v>80</v>
      </c>
      <c r="B114" s="22" t="s">
        <v>22</v>
      </c>
      <c r="C114" s="14" t="s">
        <v>14</v>
      </c>
      <c r="D114" s="16">
        <f>SUM(D115)</f>
        <v>126</v>
      </c>
      <c r="E114" s="15">
        <f>SUM(E115)</f>
        <v>114</v>
      </c>
      <c r="F114" s="15">
        <f>SUM(F115)</f>
        <v>110</v>
      </c>
      <c r="G114" s="16"/>
      <c r="H114" s="15"/>
      <c r="I114" s="15"/>
      <c r="J114" s="15">
        <f t="shared" ref="J114:J126" si="1">SUM(D114:I114)</f>
        <v>350</v>
      </c>
    </row>
    <row r="115" spans="1:11" ht="54" customHeight="1">
      <c r="A115" s="23"/>
      <c r="B115" s="23"/>
      <c r="C115" s="14" t="s">
        <v>16</v>
      </c>
      <c r="D115" s="16">
        <v>126</v>
      </c>
      <c r="E115" s="15">
        <v>114</v>
      </c>
      <c r="F115" s="15">
        <v>110</v>
      </c>
      <c r="G115" s="16"/>
      <c r="H115" s="15"/>
      <c r="I115" s="15"/>
      <c r="J115" s="15">
        <f t="shared" si="1"/>
        <v>350</v>
      </c>
    </row>
    <row r="116" spans="1:11" ht="54" customHeight="1">
      <c r="A116" s="22" t="s">
        <v>78</v>
      </c>
      <c r="B116" s="22" t="s">
        <v>13</v>
      </c>
      <c r="C116" s="14" t="s">
        <v>14</v>
      </c>
      <c r="D116" s="16">
        <f>SUM(D117:D118)</f>
        <v>1002.6</v>
      </c>
      <c r="E116" s="15"/>
      <c r="F116" s="15"/>
      <c r="G116" s="16"/>
      <c r="H116" s="15"/>
      <c r="I116" s="15"/>
      <c r="J116" s="15">
        <f>SUM(D116:I116)</f>
        <v>1002.6</v>
      </c>
    </row>
    <row r="117" spans="1:11" ht="42.75" customHeight="1">
      <c r="A117" s="24"/>
      <c r="B117" s="24"/>
      <c r="C117" s="14" t="s">
        <v>16</v>
      </c>
      <c r="D117" s="16">
        <f>SUM(D120)</f>
        <v>952.5</v>
      </c>
      <c r="E117" s="15"/>
      <c r="F117" s="15"/>
      <c r="G117" s="16"/>
      <c r="H117" s="15"/>
      <c r="I117" s="15"/>
      <c r="J117" s="15">
        <f>SUM(D117:I117)</f>
        <v>952.5</v>
      </c>
    </row>
    <row r="118" spans="1:11" ht="54" customHeight="1">
      <c r="A118" s="24"/>
      <c r="B118" s="23"/>
      <c r="C118" s="14" t="s">
        <v>21</v>
      </c>
      <c r="D118" s="16">
        <f>SUM(D121)</f>
        <v>50.1</v>
      </c>
      <c r="E118" s="15"/>
      <c r="F118" s="15"/>
      <c r="G118" s="16"/>
      <c r="H118" s="15"/>
      <c r="I118" s="15"/>
      <c r="J118" s="15">
        <f>SUM(D118:I118)</f>
        <v>50.1</v>
      </c>
    </row>
    <row r="119" spans="1:11" ht="48" customHeight="1">
      <c r="A119" s="24"/>
      <c r="B119" s="22" t="s">
        <v>20</v>
      </c>
      <c r="C119" s="14" t="s">
        <v>14</v>
      </c>
      <c r="D119" s="16">
        <f>SUM(D120:D122)</f>
        <v>1002.6</v>
      </c>
      <c r="E119" s="15"/>
      <c r="F119" s="15"/>
      <c r="G119" s="16"/>
      <c r="H119" s="15"/>
      <c r="I119" s="15"/>
      <c r="J119" s="15">
        <f>SUM(D119:I119)</f>
        <v>1002.6</v>
      </c>
    </row>
    <row r="120" spans="1:11" ht="36" customHeight="1">
      <c r="A120" s="24"/>
      <c r="B120" s="24"/>
      <c r="C120" s="14" t="s">
        <v>16</v>
      </c>
      <c r="D120" s="16">
        <v>952.5</v>
      </c>
      <c r="E120" s="15"/>
      <c r="F120" s="15"/>
      <c r="G120" s="16"/>
      <c r="H120" s="15"/>
      <c r="I120" s="15"/>
      <c r="J120" s="15">
        <f>SUM(D120:I120)</f>
        <v>952.5</v>
      </c>
    </row>
    <row r="121" spans="1:11" ht="44.25" customHeight="1">
      <c r="A121" s="24"/>
      <c r="B121" s="24"/>
      <c r="C121" s="26" t="s">
        <v>21</v>
      </c>
      <c r="D121" s="36">
        <v>50.1</v>
      </c>
      <c r="E121" s="34"/>
      <c r="F121" s="34"/>
      <c r="G121" s="36"/>
      <c r="H121" s="34"/>
      <c r="I121" s="34"/>
      <c r="J121" s="34">
        <f>SUM(D121:I122)</f>
        <v>50.1</v>
      </c>
    </row>
    <row r="122" spans="1:11" ht="3.75" customHeight="1">
      <c r="A122" s="23"/>
      <c r="B122" s="23"/>
      <c r="C122" s="27"/>
      <c r="D122" s="37"/>
      <c r="E122" s="35"/>
      <c r="F122" s="35"/>
      <c r="G122" s="37"/>
      <c r="H122" s="35"/>
      <c r="I122" s="35"/>
      <c r="J122" s="35"/>
    </row>
    <row r="123" spans="1:11" ht="32.25" customHeight="1">
      <c r="A123" s="7" t="s">
        <v>45</v>
      </c>
      <c r="B123" s="6" t="s">
        <v>13</v>
      </c>
      <c r="C123" s="7" t="s">
        <v>14</v>
      </c>
      <c r="D123" s="16">
        <f>SUM(D124:D127)</f>
        <v>12669.3</v>
      </c>
      <c r="E123" s="9">
        <f>SUM(E124:E127)</f>
        <v>12086.9</v>
      </c>
      <c r="F123" s="9">
        <f>SUM(F124:F127)</f>
        <v>7270.2</v>
      </c>
      <c r="G123" s="12"/>
      <c r="H123" s="9"/>
      <c r="I123" s="9"/>
      <c r="J123" s="9">
        <f t="shared" si="1"/>
        <v>32026.399999999998</v>
      </c>
    </row>
    <row r="124" spans="1:11" ht="50.25" customHeight="1">
      <c r="A124" s="22" t="s">
        <v>46</v>
      </c>
      <c r="B124" s="28"/>
      <c r="C124" s="14" t="s">
        <v>15</v>
      </c>
      <c r="D124" s="16">
        <v>11312.3</v>
      </c>
      <c r="E124" s="9">
        <v>8149.3</v>
      </c>
      <c r="F124" s="9">
        <v>7269.2</v>
      </c>
      <c r="G124" s="12"/>
      <c r="H124" s="9"/>
      <c r="I124" s="9"/>
      <c r="J124" s="9">
        <f t="shared" si="1"/>
        <v>26730.799999999999</v>
      </c>
      <c r="K124" s="5"/>
    </row>
    <row r="125" spans="1:11" ht="48.75" customHeight="1">
      <c r="A125" s="24"/>
      <c r="B125" s="29"/>
      <c r="C125" s="14" t="s">
        <v>16</v>
      </c>
      <c r="D125" s="16">
        <v>1</v>
      </c>
      <c r="E125" s="9">
        <v>3635.6</v>
      </c>
      <c r="F125" s="9">
        <v>1</v>
      </c>
      <c r="G125" s="12"/>
      <c r="H125" s="9"/>
      <c r="I125" s="9"/>
      <c r="J125" s="9">
        <f t="shared" si="1"/>
        <v>3637.6</v>
      </c>
    </row>
    <row r="126" spans="1:11" ht="47.25" customHeight="1">
      <c r="A126" s="24"/>
      <c r="B126" s="29"/>
      <c r="C126" s="14" t="s">
        <v>21</v>
      </c>
      <c r="D126" s="16">
        <v>1356</v>
      </c>
      <c r="E126" s="9">
        <v>302</v>
      </c>
      <c r="F126" s="9">
        <v>0</v>
      </c>
      <c r="G126" s="8"/>
      <c r="H126" s="9"/>
      <c r="I126" s="9"/>
      <c r="J126" s="9">
        <f t="shared" si="1"/>
        <v>1658</v>
      </c>
    </row>
    <row r="127" spans="1:11" ht="38.25" customHeight="1">
      <c r="A127" s="23"/>
      <c r="B127" s="30"/>
      <c r="C127" s="7" t="s">
        <v>18</v>
      </c>
      <c r="D127" s="16"/>
      <c r="E127" s="9"/>
      <c r="F127" s="9"/>
      <c r="G127" s="8"/>
      <c r="H127" s="9"/>
      <c r="I127" s="9"/>
      <c r="J127" s="9"/>
    </row>
    <row r="128" spans="1:11" ht="39.75" customHeight="1">
      <c r="A128" s="38"/>
      <c r="B128" s="26" t="s">
        <v>20</v>
      </c>
      <c r="C128" s="7" t="s">
        <v>14</v>
      </c>
      <c r="D128" s="16">
        <f>SUM(D129:D132)</f>
        <v>12669.3</v>
      </c>
      <c r="E128" s="9">
        <v>12086.9</v>
      </c>
      <c r="F128" s="9">
        <v>7270.2</v>
      </c>
      <c r="G128" s="12"/>
      <c r="H128" s="9"/>
      <c r="I128" s="9"/>
      <c r="J128" s="9">
        <f>SUM(D128:I128)</f>
        <v>32026.399999999998</v>
      </c>
    </row>
    <row r="129" spans="1:10" ht="40.5" customHeight="1">
      <c r="A129" s="39"/>
      <c r="B129" s="33"/>
      <c r="C129" s="7" t="s">
        <v>15</v>
      </c>
      <c r="D129" s="16">
        <v>11312.3</v>
      </c>
      <c r="E129" s="9">
        <v>8149.3</v>
      </c>
      <c r="F129" s="9">
        <v>7269.2</v>
      </c>
      <c r="G129" s="12"/>
      <c r="H129" s="9"/>
      <c r="I129" s="9"/>
      <c r="J129" s="9">
        <f>SUM(D129:I129)</f>
        <v>26730.799999999999</v>
      </c>
    </row>
    <row r="130" spans="1:10" ht="36.75" customHeight="1">
      <c r="A130" s="39"/>
      <c r="B130" s="33"/>
      <c r="C130" s="7" t="s">
        <v>16</v>
      </c>
      <c r="D130" s="16">
        <v>1</v>
      </c>
      <c r="E130" s="9">
        <v>3635.6</v>
      </c>
      <c r="F130" s="9">
        <v>1</v>
      </c>
      <c r="G130" s="12"/>
      <c r="H130" s="9"/>
      <c r="I130" s="9"/>
      <c r="J130" s="9">
        <f>SUM(D130:I130)</f>
        <v>3637.6</v>
      </c>
    </row>
    <row r="131" spans="1:10" ht="42" customHeight="1">
      <c r="A131" s="39"/>
      <c r="B131" s="33"/>
      <c r="C131" s="7" t="s">
        <v>21</v>
      </c>
      <c r="D131" s="16">
        <v>1356</v>
      </c>
      <c r="E131" s="9">
        <v>302</v>
      </c>
      <c r="F131" s="9">
        <v>0</v>
      </c>
      <c r="G131" s="8"/>
      <c r="H131" s="9"/>
      <c r="I131" s="9"/>
      <c r="J131" s="9">
        <f>SUM(D131:I131)</f>
        <v>1658</v>
      </c>
    </row>
    <row r="132" spans="1:10" ht="42" customHeight="1">
      <c r="A132" s="40"/>
      <c r="B132" s="27"/>
      <c r="C132" s="7" t="s">
        <v>18</v>
      </c>
      <c r="D132" s="16"/>
      <c r="E132" s="9"/>
      <c r="F132" s="9"/>
      <c r="G132" s="8"/>
      <c r="H132" s="9"/>
      <c r="I132" s="9"/>
      <c r="J132" s="9"/>
    </row>
    <row r="133" spans="1:10" ht="28.5" customHeight="1">
      <c r="A133" s="7" t="s">
        <v>47</v>
      </c>
      <c r="B133" s="26" t="s">
        <v>13</v>
      </c>
      <c r="C133" s="7" t="s">
        <v>14</v>
      </c>
      <c r="D133" s="16">
        <f>SUM(D134:D137)</f>
        <v>12669.3</v>
      </c>
      <c r="E133" s="9">
        <f>SUM(E134:E137)</f>
        <v>12086.9</v>
      </c>
      <c r="F133" s="9">
        <f>SUM(F134:F137)</f>
        <v>7270.2</v>
      </c>
      <c r="G133" s="12"/>
      <c r="H133" s="9"/>
      <c r="I133" s="9"/>
      <c r="J133" s="9">
        <f>SUM(D133:I133)</f>
        <v>32026.399999999998</v>
      </c>
    </row>
    <row r="134" spans="1:10" ht="33.75" customHeight="1">
      <c r="A134" s="22" t="s">
        <v>48</v>
      </c>
      <c r="B134" s="33"/>
      <c r="C134" s="7" t="s">
        <v>15</v>
      </c>
      <c r="D134" s="16">
        <v>11312.3</v>
      </c>
      <c r="E134" s="9">
        <v>8149.3</v>
      </c>
      <c r="F134" s="9">
        <v>7269.2</v>
      </c>
      <c r="G134" s="12"/>
      <c r="H134" s="9"/>
      <c r="I134" s="9"/>
      <c r="J134" s="9">
        <f>SUM(D134:I134)</f>
        <v>26730.799999999999</v>
      </c>
    </row>
    <row r="135" spans="1:10" ht="33.75" customHeight="1">
      <c r="A135" s="24"/>
      <c r="B135" s="33"/>
      <c r="C135" s="7" t="s">
        <v>16</v>
      </c>
      <c r="D135" s="16">
        <v>1</v>
      </c>
      <c r="E135" s="9">
        <v>3635.6</v>
      </c>
      <c r="F135" s="9">
        <v>1</v>
      </c>
      <c r="G135" s="12"/>
      <c r="H135" s="9"/>
      <c r="I135" s="9"/>
      <c r="J135" s="9">
        <f>SUM(D135:I135)</f>
        <v>3637.6</v>
      </c>
    </row>
    <row r="136" spans="1:10" ht="39.75" customHeight="1">
      <c r="A136" s="24"/>
      <c r="B136" s="33"/>
      <c r="C136" s="7" t="s">
        <v>21</v>
      </c>
      <c r="D136" s="16">
        <v>1356</v>
      </c>
      <c r="E136" s="9">
        <v>302</v>
      </c>
      <c r="F136" s="9">
        <v>0</v>
      </c>
      <c r="G136" s="8"/>
      <c r="H136" s="9"/>
      <c r="I136" s="9"/>
      <c r="J136" s="9">
        <f>SUM(D136:I136)</f>
        <v>1658</v>
      </c>
    </row>
    <row r="137" spans="1:10" ht="41.25" customHeight="1">
      <c r="A137" s="23"/>
      <c r="B137" s="27"/>
      <c r="C137" s="7" t="s">
        <v>18</v>
      </c>
      <c r="D137" s="16"/>
      <c r="E137" s="9"/>
      <c r="F137" s="9"/>
      <c r="G137" s="8"/>
      <c r="H137" s="9"/>
      <c r="I137" s="9"/>
      <c r="J137" s="9"/>
    </row>
    <row r="138" spans="1:10" ht="27.75" customHeight="1">
      <c r="A138" s="28"/>
      <c r="B138" s="22" t="s">
        <v>20</v>
      </c>
      <c r="C138" s="7" t="s">
        <v>14</v>
      </c>
      <c r="D138" s="16">
        <v>12669.3</v>
      </c>
      <c r="E138" s="9">
        <v>12086.9</v>
      </c>
      <c r="F138" s="9">
        <v>7270.2</v>
      </c>
      <c r="G138" s="12"/>
      <c r="H138" s="9"/>
      <c r="I138" s="9"/>
      <c r="J138" s="15">
        <f>SUM(D138:F138)</f>
        <v>32026.399999999998</v>
      </c>
    </row>
    <row r="139" spans="1:10" ht="34.5" customHeight="1">
      <c r="A139" s="29"/>
      <c r="B139" s="24"/>
      <c r="C139" s="7" t="s">
        <v>15</v>
      </c>
      <c r="D139" s="16">
        <v>11312.3</v>
      </c>
      <c r="E139" s="9">
        <v>8149.3</v>
      </c>
      <c r="F139" s="9">
        <v>7269.2</v>
      </c>
      <c r="G139" s="12"/>
      <c r="H139" s="9"/>
      <c r="I139" s="9"/>
      <c r="J139" s="9">
        <f>SUM(D139:I139)</f>
        <v>26730.799999999999</v>
      </c>
    </row>
    <row r="140" spans="1:10" ht="34.5" customHeight="1">
      <c r="A140" s="29"/>
      <c r="B140" s="24"/>
      <c r="C140" s="7" t="s">
        <v>16</v>
      </c>
      <c r="D140" s="16">
        <v>1</v>
      </c>
      <c r="E140" s="9">
        <v>3635.6</v>
      </c>
      <c r="F140" s="9">
        <v>1</v>
      </c>
      <c r="G140" s="12"/>
      <c r="H140" s="9"/>
      <c r="I140" s="9"/>
      <c r="J140" s="9">
        <f>SUM(D140:I140)</f>
        <v>3637.6</v>
      </c>
    </row>
    <row r="141" spans="1:10" ht="36" customHeight="1">
      <c r="A141" s="29"/>
      <c r="B141" s="24"/>
      <c r="C141" s="7" t="s">
        <v>21</v>
      </c>
      <c r="D141" s="16">
        <v>1356</v>
      </c>
      <c r="E141" s="9">
        <v>302</v>
      </c>
      <c r="F141" s="9">
        <v>0</v>
      </c>
      <c r="G141" s="8"/>
      <c r="H141" s="9"/>
      <c r="I141" s="9"/>
      <c r="J141" s="9">
        <v>1658</v>
      </c>
    </row>
    <row r="142" spans="1:10" ht="34.5" customHeight="1">
      <c r="A142" s="30"/>
      <c r="B142" s="23"/>
      <c r="C142" s="7" t="s">
        <v>18</v>
      </c>
      <c r="D142" s="16"/>
      <c r="E142" s="9"/>
      <c r="F142" s="9"/>
      <c r="G142" s="8"/>
      <c r="H142" s="9"/>
      <c r="I142" s="9"/>
      <c r="J142" s="9"/>
    </row>
    <row r="143" spans="1:10" ht="51.75" customHeight="1">
      <c r="A143" s="7" t="s">
        <v>49</v>
      </c>
      <c r="B143" s="26" t="s">
        <v>20</v>
      </c>
      <c r="C143" s="7" t="s">
        <v>14</v>
      </c>
      <c r="D143" s="16">
        <v>300</v>
      </c>
      <c r="E143" s="9">
        <v>300</v>
      </c>
      <c r="F143" s="9">
        <v>0</v>
      </c>
      <c r="G143" s="8"/>
      <c r="H143" s="9"/>
      <c r="I143" s="9"/>
      <c r="J143" s="9">
        <v>600</v>
      </c>
    </row>
    <row r="144" spans="1:10" ht="180" customHeight="1">
      <c r="A144" s="7" t="s">
        <v>50</v>
      </c>
      <c r="B144" s="27"/>
      <c r="C144" s="7" t="s">
        <v>21</v>
      </c>
      <c r="D144" s="16">
        <v>300</v>
      </c>
      <c r="E144" s="9">
        <v>300</v>
      </c>
      <c r="F144" s="9">
        <v>0</v>
      </c>
      <c r="G144" s="8"/>
      <c r="H144" s="9"/>
      <c r="I144" s="9"/>
      <c r="J144" s="9">
        <v>600</v>
      </c>
    </row>
    <row r="145" spans="1:11" ht="45" customHeight="1">
      <c r="A145" s="26" t="s">
        <v>51</v>
      </c>
      <c r="B145" s="26" t="s">
        <v>20</v>
      </c>
      <c r="C145" s="7" t="s">
        <v>14</v>
      </c>
      <c r="D145" s="16">
        <v>554</v>
      </c>
      <c r="E145" s="9">
        <v>0</v>
      </c>
      <c r="F145" s="9">
        <v>0</v>
      </c>
      <c r="G145" s="8"/>
      <c r="H145" s="9"/>
      <c r="I145" s="9"/>
      <c r="J145" s="9">
        <v>554</v>
      </c>
    </row>
    <row r="146" spans="1:11" ht="40.5" customHeight="1">
      <c r="A146" s="27"/>
      <c r="B146" s="27"/>
      <c r="C146" s="7" t="s">
        <v>21</v>
      </c>
      <c r="D146" s="16">
        <v>554</v>
      </c>
      <c r="E146" s="9">
        <v>0</v>
      </c>
      <c r="F146" s="9">
        <v>0</v>
      </c>
      <c r="G146" s="8"/>
      <c r="H146" s="9"/>
      <c r="I146" s="9"/>
      <c r="J146" s="9">
        <v>554</v>
      </c>
    </row>
    <row r="147" spans="1:11" ht="61.5" customHeight="1">
      <c r="A147" s="26" t="s">
        <v>52</v>
      </c>
      <c r="B147" s="26" t="s">
        <v>20</v>
      </c>
      <c r="C147" s="7" t="s">
        <v>14</v>
      </c>
      <c r="D147" s="16"/>
      <c r="E147" s="9"/>
      <c r="F147" s="9"/>
      <c r="G147" s="8"/>
      <c r="H147" s="9"/>
      <c r="I147" s="9"/>
      <c r="J147" s="9"/>
    </row>
    <row r="148" spans="1:11" ht="51.75" customHeight="1">
      <c r="A148" s="27"/>
      <c r="B148" s="27"/>
      <c r="C148" s="7" t="s">
        <v>18</v>
      </c>
      <c r="D148" s="16"/>
      <c r="E148" s="9"/>
      <c r="F148" s="9"/>
      <c r="G148" s="8"/>
      <c r="H148" s="9"/>
      <c r="I148" s="9"/>
      <c r="J148" s="9"/>
    </row>
    <row r="149" spans="1:11" ht="39.75" customHeight="1">
      <c r="A149" s="7" t="s">
        <v>53</v>
      </c>
      <c r="B149" s="26" t="s">
        <v>20</v>
      </c>
      <c r="C149" s="7" t="s">
        <v>14</v>
      </c>
      <c r="D149" s="16">
        <v>1</v>
      </c>
      <c r="E149" s="9">
        <v>1</v>
      </c>
      <c r="F149" s="9">
        <v>1</v>
      </c>
      <c r="G149" s="8"/>
      <c r="H149" s="9"/>
      <c r="I149" s="9"/>
      <c r="J149" s="9">
        <v>3</v>
      </c>
    </row>
    <row r="150" spans="1:11" ht="141.75" customHeight="1">
      <c r="A150" s="7" t="s">
        <v>54</v>
      </c>
      <c r="B150" s="27"/>
      <c r="C150" s="7" t="s">
        <v>16</v>
      </c>
      <c r="D150" s="16">
        <v>1</v>
      </c>
      <c r="E150" s="9">
        <v>1</v>
      </c>
      <c r="F150" s="9">
        <v>1</v>
      </c>
      <c r="G150" s="8"/>
      <c r="H150" s="9"/>
      <c r="I150" s="9"/>
      <c r="J150" s="9">
        <f>SUM(D150:I150)</f>
        <v>3</v>
      </c>
    </row>
    <row r="151" spans="1:11" ht="36" customHeight="1">
      <c r="A151" s="7" t="s">
        <v>55</v>
      </c>
      <c r="B151" s="26" t="s">
        <v>20</v>
      </c>
      <c r="C151" s="26"/>
      <c r="D151" s="36">
        <v>0</v>
      </c>
      <c r="E151" s="34">
        <v>0</v>
      </c>
      <c r="F151" s="34">
        <v>0</v>
      </c>
      <c r="G151" s="36"/>
      <c r="H151" s="34"/>
      <c r="I151" s="34"/>
      <c r="J151" s="34"/>
    </row>
    <row r="152" spans="1:11" ht="47.25" customHeight="1">
      <c r="A152" s="14" t="s">
        <v>68</v>
      </c>
      <c r="B152" s="27"/>
      <c r="C152" s="27"/>
      <c r="D152" s="37"/>
      <c r="E152" s="35"/>
      <c r="F152" s="35"/>
      <c r="G152" s="37"/>
      <c r="H152" s="35"/>
      <c r="I152" s="35"/>
      <c r="J152" s="35"/>
    </row>
    <row r="153" spans="1:11" ht="36.75" customHeight="1">
      <c r="A153" s="7" t="s">
        <v>56</v>
      </c>
      <c r="B153" s="26" t="s">
        <v>20</v>
      </c>
      <c r="C153" s="7" t="s">
        <v>14</v>
      </c>
      <c r="D153" s="16">
        <v>500</v>
      </c>
      <c r="E153" s="9"/>
      <c r="F153" s="9"/>
      <c r="G153" s="8"/>
      <c r="H153" s="9"/>
      <c r="I153" s="9"/>
      <c r="J153" s="9">
        <f>SUM(D153:I153)</f>
        <v>500</v>
      </c>
      <c r="K153" s="5"/>
    </row>
    <row r="154" spans="1:11" ht="69" customHeight="1">
      <c r="A154" s="22" t="s">
        <v>70</v>
      </c>
      <c r="B154" s="33"/>
      <c r="C154" s="7" t="s">
        <v>17</v>
      </c>
      <c r="D154" s="16">
        <v>500</v>
      </c>
      <c r="E154" s="9"/>
      <c r="F154" s="9"/>
      <c r="G154" s="8"/>
      <c r="H154" s="9"/>
      <c r="I154" s="9"/>
      <c r="J154" s="9">
        <f>SUM(D154:I154)</f>
        <v>500</v>
      </c>
    </row>
    <row r="155" spans="1:11" ht="45.75" customHeight="1">
      <c r="A155" s="23"/>
      <c r="B155" s="27"/>
      <c r="C155" s="7" t="s">
        <v>18</v>
      </c>
      <c r="D155" s="16"/>
      <c r="E155" s="9"/>
      <c r="F155" s="9"/>
      <c r="G155" s="8"/>
      <c r="H155" s="9"/>
      <c r="I155" s="9"/>
      <c r="J155" s="9"/>
    </row>
    <row r="156" spans="1:11" ht="27" customHeight="1">
      <c r="A156" s="14" t="s">
        <v>71</v>
      </c>
      <c r="B156" s="22" t="s">
        <v>20</v>
      </c>
      <c r="C156" s="7" t="s">
        <v>14</v>
      </c>
      <c r="D156" s="16">
        <v>660.9</v>
      </c>
      <c r="E156" s="9">
        <v>880.1</v>
      </c>
      <c r="F156" s="9">
        <v>0</v>
      </c>
      <c r="G156" s="8"/>
      <c r="H156" s="9"/>
      <c r="I156" s="9"/>
      <c r="J156" s="9">
        <f>SUM(D156:I156)</f>
        <v>1541</v>
      </c>
    </row>
    <row r="157" spans="1:11" ht="75.75" customHeight="1">
      <c r="A157" s="22" t="s">
        <v>76</v>
      </c>
      <c r="B157" s="24"/>
      <c r="C157" s="7" t="s">
        <v>15</v>
      </c>
      <c r="D157" s="16">
        <v>660.9</v>
      </c>
      <c r="E157" s="9">
        <v>880.1</v>
      </c>
      <c r="F157" s="9">
        <v>0</v>
      </c>
      <c r="G157" s="8"/>
      <c r="H157" s="9"/>
      <c r="I157" s="9"/>
      <c r="J157" s="9">
        <f>SUM(D157:I157)</f>
        <v>1541</v>
      </c>
    </row>
    <row r="158" spans="1:11" ht="91.5" customHeight="1">
      <c r="A158" s="23"/>
      <c r="B158" s="23"/>
      <c r="C158" s="7" t="s">
        <v>16</v>
      </c>
      <c r="D158" s="16"/>
      <c r="E158" s="9"/>
      <c r="F158" s="9"/>
      <c r="G158" s="8"/>
      <c r="H158" s="9"/>
      <c r="I158" s="9"/>
      <c r="J158" s="9"/>
    </row>
    <row r="159" spans="1:11" ht="15.75" customHeight="1">
      <c r="A159" s="7" t="s">
        <v>57</v>
      </c>
      <c r="B159" s="26" t="s">
        <v>20</v>
      </c>
      <c r="C159" s="7" t="s">
        <v>14</v>
      </c>
      <c r="D159" s="16">
        <v>10651.4</v>
      </c>
      <c r="E159" s="9">
        <v>10903.8</v>
      </c>
      <c r="F159" s="9">
        <v>7269.2</v>
      </c>
      <c r="G159" s="12"/>
      <c r="H159" s="9"/>
      <c r="I159" s="9"/>
      <c r="J159" s="9">
        <f>SUM(D159:I159)</f>
        <v>28824.399999999998</v>
      </c>
    </row>
    <row r="160" spans="1:11" ht="85.5" customHeight="1">
      <c r="A160" s="22" t="s">
        <v>58</v>
      </c>
      <c r="B160" s="33"/>
      <c r="C160" s="7" t="s">
        <v>15</v>
      </c>
      <c r="D160" s="16">
        <v>10651.4</v>
      </c>
      <c r="E160" s="9">
        <v>7269.2</v>
      </c>
      <c r="F160" s="9">
        <v>7269.2</v>
      </c>
      <c r="G160" s="12"/>
      <c r="H160" s="9"/>
      <c r="I160" s="9"/>
      <c r="J160" s="9">
        <f>SUM(D160:F160)</f>
        <v>25189.8</v>
      </c>
    </row>
    <row r="161" spans="1:10" ht="31.5">
      <c r="A161" s="23"/>
      <c r="B161" s="27"/>
      <c r="C161" s="7" t="s">
        <v>16</v>
      </c>
      <c r="D161" s="16">
        <v>0</v>
      </c>
      <c r="E161" s="9">
        <v>3634.6</v>
      </c>
      <c r="F161" s="9">
        <v>0</v>
      </c>
      <c r="G161" s="12"/>
      <c r="H161" s="9"/>
      <c r="I161" s="9"/>
      <c r="J161" s="9">
        <v>3634.6</v>
      </c>
    </row>
    <row r="162" spans="1:10" ht="24.75" customHeight="1">
      <c r="A162" s="7" t="s">
        <v>59</v>
      </c>
      <c r="B162" s="26" t="s">
        <v>20</v>
      </c>
      <c r="C162" s="7" t="s">
        <v>14</v>
      </c>
      <c r="D162" s="16">
        <v>2</v>
      </c>
      <c r="E162" s="9">
        <v>2</v>
      </c>
      <c r="F162" s="9">
        <v>0</v>
      </c>
      <c r="G162" s="8"/>
      <c r="H162" s="9"/>
      <c r="I162" s="9"/>
      <c r="J162" s="9">
        <v>4</v>
      </c>
    </row>
    <row r="163" spans="1:10" ht="51.75" customHeight="1">
      <c r="A163" s="7" t="s">
        <v>60</v>
      </c>
      <c r="B163" s="27"/>
      <c r="C163" s="7" t="s">
        <v>21</v>
      </c>
      <c r="D163" s="16">
        <v>2</v>
      </c>
      <c r="E163" s="9">
        <v>2</v>
      </c>
      <c r="F163" s="9">
        <v>0</v>
      </c>
      <c r="G163" s="8"/>
      <c r="H163" s="9"/>
      <c r="I163" s="9"/>
      <c r="J163" s="9">
        <v>4</v>
      </c>
    </row>
    <row r="164" spans="1:10" ht="24" customHeight="1">
      <c r="A164" s="7" t="s">
        <v>61</v>
      </c>
      <c r="B164" s="7"/>
      <c r="C164" s="7" t="s">
        <v>62</v>
      </c>
      <c r="D164" s="16"/>
      <c r="E164" s="9"/>
      <c r="F164" s="9"/>
      <c r="G164" s="8"/>
      <c r="H164" s="9"/>
      <c r="I164" s="9"/>
      <c r="J164" s="9"/>
    </row>
    <row r="165" spans="1:10" ht="33.75" customHeight="1">
      <c r="A165" s="22" t="s">
        <v>63</v>
      </c>
      <c r="B165" s="7"/>
      <c r="C165" s="7" t="s">
        <v>16</v>
      </c>
      <c r="D165" s="16"/>
      <c r="E165" s="9"/>
      <c r="F165" s="9"/>
      <c r="G165" s="8"/>
      <c r="H165" s="9"/>
      <c r="I165" s="9"/>
      <c r="J165" s="9"/>
    </row>
    <row r="166" spans="1:10" ht="35.25" customHeight="1">
      <c r="A166" s="24"/>
      <c r="B166" s="7"/>
      <c r="C166" s="7" t="s">
        <v>21</v>
      </c>
      <c r="D166" s="16">
        <v>0</v>
      </c>
      <c r="E166" s="9">
        <v>0</v>
      </c>
      <c r="F166" s="9">
        <v>0</v>
      </c>
      <c r="G166" s="8"/>
      <c r="H166" s="9"/>
      <c r="I166" s="9"/>
      <c r="J166" s="9"/>
    </row>
    <row r="167" spans="1:10" ht="33" customHeight="1">
      <c r="A167" s="23"/>
      <c r="B167" s="7"/>
      <c r="C167" s="7" t="s">
        <v>18</v>
      </c>
      <c r="D167" s="16"/>
      <c r="E167" s="9"/>
      <c r="F167" s="9"/>
      <c r="G167" s="8"/>
      <c r="H167" s="9"/>
      <c r="I167" s="9"/>
      <c r="J167" s="9"/>
    </row>
  </sheetData>
  <mergeCells count="105">
    <mergeCell ref="J121:J122"/>
    <mergeCell ref="E121:E122"/>
    <mergeCell ref="F121:F122"/>
    <mergeCell ref="G121:G122"/>
    <mergeCell ref="H121:H122"/>
    <mergeCell ref="I121:I122"/>
    <mergeCell ref="A116:A122"/>
    <mergeCell ref="B116:B118"/>
    <mergeCell ref="B119:B122"/>
    <mergeCell ref="C121:C122"/>
    <mergeCell ref="D121:D122"/>
    <mergeCell ref="B114:B115"/>
    <mergeCell ref="B112:B113"/>
    <mergeCell ref="A114:A115"/>
    <mergeCell ref="A106:A113"/>
    <mergeCell ref="B106:B108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A12:A13"/>
    <mergeCell ref="B12:B13"/>
    <mergeCell ref="C12:C13"/>
    <mergeCell ref="D12:J12"/>
    <mergeCell ref="A15:A20"/>
    <mergeCell ref="B15:B20"/>
    <mergeCell ref="A21:A26"/>
    <mergeCell ref="B21:B26"/>
    <mergeCell ref="A27:A30"/>
    <mergeCell ref="B27:B30"/>
    <mergeCell ref="B65:B66"/>
    <mergeCell ref="B67:B69"/>
    <mergeCell ref="A68:A69"/>
    <mergeCell ref="A70:A71"/>
    <mergeCell ref="B70:B71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A147:A148"/>
    <mergeCell ref="B147:B148"/>
    <mergeCell ref="A124:A127"/>
    <mergeCell ref="B124:B127"/>
    <mergeCell ref="A128:A132"/>
    <mergeCell ref="B128:B132"/>
    <mergeCell ref="B133:B137"/>
    <mergeCell ref="A134:A137"/>
    <mergeCell ref="A138:A142"/>
    <mergeCell ref="B138:B142"/>
    <mergeCell ref="B143:B144"/>
    <mergeCell ref="A145:A146"/>
    <mergeCell ref="B145:B146"/>
    <mergeCell ref="B149:B150"/>
    <mergeCell ref="B151:B152"/>
    <mergeCell ref="C151:C152"/>
    <mergeCell ref="D151:D152"/>
    <mergeCell ref="E151:E152"/>
    <mergeCell ref="A165:A167"/>
    <mergeCell ref="G151:G152"/>
    <mergeCell ref="H151:H152"/>
    <mergeCell ref="I151:I152"/>
    <mergeCell ref="J151:J152"/>
    <mergeCell ref="B153:B155"/>
    <mergeCell ref="A154:A155"/>
    <mergeCell ref="F151:F152"/>
    <mergeCell ref="B156:B158"/>
    <mergeCell ref="A157:A158"/>
    <mergeCell ref="B159:B161"/>
    <mergeCell ref="A160:A161"/>
    <mergeCell ref="B162:B163"/>
    <mergeCell ref="B102:B103"/>
    <mergeCell ref="B104:B105"/>
    <mergeCell ref="A104:A105"/>
    <mergeCell ref="B109:B111"/>
    <mergeCell ref="F4:J4"/>
    <mergeCell ref="A100:A101"/>
    <mergeCell ref="B100:B101"/>
    <mergeCell ref="A102:A103"/>
    <mergeCell ref="B81:B83"/>
    <mergeCell ref="A82:A83"/>
    <mergeCell ref="B84:B85"/>
    <mergeCell ref="A86:A99"/>
    <mergeCell ref="B86:B90"/>
    <mergeCell ref="B91:B95"/>
    <mergeCell ref="B96:B99"/>
    <mergeCell ref="B79:B80"/>
    <mergeCell ref="A59:A62"/>
    <mergeCell ref="B59:B62"/>
    <mergeCell ref="A72:A73"/>
    <mergeCell ref="B72:B73"/>
    <mergeCell ref="B74:B76"/>
    <mergeCell ref="A75:A76"/>
    <mergeCell ref="B77:B78"/>
    <mergeCell ref="B63:B64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2020-10-15T11:38:00Z</cp:lastPrinted>
  <dcterms:created xsi:type="dcterms:W3CDTF">2019-03-20T06:04:42Z</dcterms:created>
  <dcterms:modified xsi:type="dcterms:W3CDTF">2020-10-15T11:38:36Z</dcterms:modified>
</cp:coreProperties>
</file>