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19440" windowHeight="11760"/>
  </bookViews>
  <sheets>
    <sheet name="Лист3" sheetId="3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3" i="3"/>
  <c r="E28" s="1"/>
  <c r="E18" s="1"/>
  <c r="F33"/>
  <c r="F28" s="1"/>
  <c r="F18" s="1"/>
  <c r="G33"/>
  <c r="G23" s="1"/>
  <c r="H33"/>
  <c r="H23" s="1"/>
  <c r="I33"/>
  <c r="I28" s="1"/>
  <c r="I18" s="1"/>
  <c r="E32"/>
  <c r="E22" s="1"/>
  <c r="F32"/>
  <c r="F22" s="1"/>
  <c r="G32"/>
  <c r="G27" s="1"/>
  <c r="G17" s="1"/>
  <c r="H32"/>
  <c r="H27" s="1"/>
  <c r="H17" s="1"/>
  <c r="I32"/>
  <c r="I22" s="1"/>
  <c r="E31"/>
  <c r="E26" s="1"/>
  <c r="E16" s="1"/>
  <c r="F31"/>
  <c r="F26" s="1"/>
  <c r="F16" s="1"/>
  <c r="G31"/>
  <c r="G21" s="1"/>
  <c r="H31"/>
  <c r="H21" s="1"/>
  <c r="I31"/>
  <c r="I26" s="1"/>
  <c r="I16" s="1"/>
  <c r="E30"/>
  <c r="E20" s="1"/>
  <c r="F30"/>
  <c r="F20" s="1"/>
  <c r="G30"/>
  <c r="G25" s="1"/>
  <c r="G15" s="1"/>
  <c r="H30"/>
  <c r="H25" s="1"/>
  <c r="H15" s="1"/>
  <c r="I30"/>
  <c r="I20" s="1"/>
  <c r="J37"/>
  <c r="G20" l="1"/>
  <c r="I21"/>
  <c r="E21"/>
  <c r="G22"/>
  <c r="I23"/>
  <c r="E23"/>
  <c r="I25"/>
  <c r="I15" s="1"/>
  <c r="E25"/>
  <c r="E15" s="1"/>
  <c r="G26"/>
  <c r="G16" s="1"/>
  <c r="I27"/>
  <c r="I17" s="1"/>
  <c r="E27"/>
  <c r="E17" s="1"/>
  <c r="G28"/>
  <c r="G18" s="1"/>
  <c r="H20"/>
  <c r="F21"/>
  <c r="H22"/>
  <c r="F23"/>
  <c r="F25"/>
  <c r="F15" s="1"/>
  <c r="H26"/>
  <c r="H16" s="1"/>
  <c r="F27"/>
  <c r="F17" s="1"/>
  <c r="H28"/>
  <c r="H18" s="1"/>
  <c r="E34"/>
  <c r="F34"/>
  <c r="G34"/>
  <c r="H34"/>
  <c r="I34"/>
  <c r="E39"/>
  <c r="F39"/>
  <c r="G39"/>
  <c r="H39"/>
  <c r="I39"/>
  <c r="J40"/>
  <c r="J41"/>
  <c r="J42"/>
  <c r="J32" s="1"/>
  <c r="J43"/>
  <c r="J38"/>
  <c r="J33" l="1"/>
  <c r="G29"/>
  <c r="G19" s="1"/>
  <c r="I29"/>
  <c r="I24" s="1"/>
  <c r="I14" s="1"/>
  <c r="E29"/>
  <c r="E24" s="1"/>
  <c r="E14" s="1"/>
  <c r="J22"/>
  <c r="J27"/>
  <c r="J17" s="1"/>
  <c r="J28"/>
  <c r="J18" s="1"/>
  <c r="J23"/>
  <c r="G24"/>
  <c r="G14" s="1"/>
  <c r="H29"/>
  <c r="I19"/>
  <c r="E19"/>
  <c r="F29"/>
  <c r="J39"/>
  <c r="I10"/>
  <c r="I11"/>
  <c r="I12"/>
  <c r="H11"/>
  <c r="G10"/>
  <c r="E11"/>
  <c r="J36"/>
  <c r="J31" s="1"/>
  <c r="J35"/>
  <c r="J30" s="1"/>
  <c r="H19" l="1"/>
  <c r="H24"/>
  <c r="H14" s="1"/>
  <c r="J26"/>
  <c r="J16" s="1"/>
  <c r="J21"/>
  <c r="F24"/>
  <c r="F14" s="1"/>
  <c r="F19"/>
  <c r="J20"/>
  <c r="J25"/>
  <c r="J15" s="1"/>
  <c r="J10" s="1"/>
  <c r="H10"/>
  <c r="J34"/>
  <c r="J29" s="1"/>
  <c r="H12"/>
  <c r="I13"/>
  <c r="F10"/>
  <c r="F12"/>
  <c r="E10"/>
  <c r="F11"/>
  <c r="G12"/>
  <c r="J24" l="1"/>
  <c r="J14" s="1"/>
  <c r="J9" s="1"/>
  <c r="J19"/>
  <c r="H9"/>
  <c r="F13"/>
  <c r="H13"/>
  <c r="J13"/>
  <c r="F9"/>
  <c r="G11"/>
  <c r="E13"/>
  <c r="G9"/>
  <c r="J11"/>
  <c r="G13"/>
  <c r="E12"/>
  <c r="J12"/>
  <c r="E9" l="1"/>
  <c r="I9"/>
</calcChain>
</file>

<file path=xl/sharedStrings.xml><?xml version="1.0" encoding="utf-8"?>
<sst xmlns="http://schemas.openxmlformats.org/spreadsheetml/2006/main" count="59" uniqueCount="24">
  <si>
    <t>№</t>
  </si>
  <si>
    <t>1.</t>
  </si>
  <si>
    <t>1.1.</t>
  </si>
  <si>
    <t>Администрация Невельского района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</si>
  <si>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</si>
  <si>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</si>
  <si>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Источник финансирования</t>
  </si>
  <si>
    <t>Расходы, тыс.руб.</t>
  </si>
  <si>
    <t>всего</t>
  </si>
  <si>
    <t>Всего, в том числе:</t>
  </si>
  <si>
    <t>федеральный бюджет</t>
  </si>
  <si>
    <t xml:space="preserve">областной бюджет </t>
  </si>
  <si>
    <t>бюджет МО «Невельский район»</t>
  </si>
  <si>
    <t>иные источники</t>
  </si>
  <si>
    <t>1.1.1.</t>
  </si>
  <si>
    <t> Администрация Невельского района</t>
  </si>
  <si>
    <t>1.1.2.</t>
  </si>
  <si>
    <t>«Приложение № 3 к муниципальной программе «Комплексное развитие сельских территорий в муниципальном образовании «Невельский район»</t>
  </si>
  <si>
    <t xml:space="preserve"> Прогнозная (справочная) оценка ресурсного обеспечения реализации муниципальной программы «Комплексное развитие сельских территорий в муниципальном образовании «Невельский район» за счет всех источников финансирования </t>
  </si>
  <si>
    <t>Муниципальная программа «Комплексное развитие сельских территорий в муниципальном образовании «Невельский район»</t>
  </si>
  <si>
    <t>Подпрограмма 1 «Создание и развитие инфраструктуры на сельских территориях»</t>
  </si>
  <si>
    <t>Основное мероприятие 1. «Развитиеинженерной инфраструктуры»</t>
  </si>
  <si>
    <t>Мероприятие 1.1. «Организация пешеходных коммуникаций, в т.ч. тротуаров, аллей, велосипедных дорожек, тропинок»</t>
  </si>
  <si>
    <t>Мероприятие 1.2. «Создание и обустройство зон отдыха, спортивных площадок для занятия адаптивной физической культурой и адаптивным спортом для лиц с ограниченными возможностями здоровья»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</si>
</sst>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4" fontId="0" fillId="0" borderId="0" xfId="0" applyNumberFormat="1"/>
    <xf numFmtId="0" fontId="0" fillId="0" borderId="0" xfId="0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4" fontId="1" fillId="0" borderId="9" xfId="0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 vertical="center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tabSelected="1" zoomScaleNormal="100" workbookViewId="0">
      <selection activeCell="D14" sqref="D14"/>
    </sheetView>
  </sheetViews>
  <sheetFormatPr defaultRowHeight="15"/>
  <cols>
    <col min="1" max="1" width="8.42578125" customWidth="1"/>
    <col min="2" max="2" width="28.7109375" customWidth="1"/>
    <col min="3" max="3" width="17.28515625" customWidth="1"/>
    <col min="4" max="4" width="21.85546875" customWidth="1"/>
    <col min="5" max="5" width="12.85546875" customWidth="1"/>
    <col min="6" max="6" width="12" customWidth="1"/>
    <col min="7" max="7" width="10.28515625" customWidth="1"/>
    <col min="8" max="8" width="9.7109375" customWidth="1"/>
    <col min="9" max="9" width="9.5703125" customWidth="1"/>
    <col min="10" max="10" width="13.42578125" customWidth="1"/>
    <col min="11" max="11" width="10.7109375" bestFit="1" customWidth="1"/>
  </cols>
  <sheetData>
    <row r="1" spans="1:11" ht="3.75" customHeight="1">
      <c r="A1" s="1"/>
      <c r="B1" s="1"/>
      <c r="C1" s="1"/>
      <c r="D1" s="1"/>
      <c r="E1" s="1"/>
      <c r="F1" s="9"/>
      <c r="G1" s="9"/>
      <c r="H1" s="9"/>
      <c r="I1" s="9"/>
      <c r="J1" s="9"/>
    </row>
    <row r="2" spans="1:11" ht="8.25" customHeight="1">
      <c r="A2" s="1"/>
      <c r="B2" s="1"/>
      <c r="C2" s="1"/>
      <c r="D2" s="1"/>
      <c r="E2" s="1"/>
      <c r="F2" s="9"/>
      <c r="G2" s="9"/>
      <c r="H2" s="9"/>
      <c r="I2" s="9"/>
      <c r="J2" s="9"/>
    </row>
    <row r="3" spans="1:11" ht="7.5" customHeight="1">
      <c r="A3" s="1"/>
      <c r="B3" s="1"/>
      <c r="C3" s="1"/>
      <c r="D3" s="1"/>
      <c r="E3" s="1"/>
      <c r="F3" s="10"/>
      <c r="G3" s="10"/>
      <c r="H3" s="10"/>
      <c r="I3" s="10"/>
      <c r="J3" s="10"/>
    </row>
    <row r="4" spans="1:11" ht="44.45" customHeight="1">
      <c r="A4" s="1"/>
      <c r="B4" s="1"/>
      <c r="C4" s="1"/>
      <c r="D4" s="1"/>
      <c r="E4" s="1"/>
      <c r="F4" s="11" t="s">
        <v>17</v>
      </c>
      <c r="G4" s="12"/>
      <c r="H4" s="12"/>
      <c r="I4" s="12"/>
      <c r="J4" s="12"/>
    </row>
    <row r="5" spans="1:11" ht="46.5" customHeight="1" thickBot="1">
      <c r="A5" s="13" t="s">
        <v>18</v>
      </c>
      <c r="B5" s="13"/>
      <c r="C5" s="13"/>
      <c r="D5" s="13"/>
      <c r="E5" s="13"/>
      <c r="F5" s="13"/>
      <c r="G5" s="13"/>
      <c r="H5" s="13"/>
      <c r="I5" s="13"/>
      <c r="J5" s="13"/>
    </row>
    <row r="6" spans="1:11" ht="55.5" customHeight="1">
      <c r="A6" s="18" t="s">
        <v>0</v>
      </c>
      <c r="B6" s="19" t="s">
        <v>4</v>
      </c>
      <c r="C6" s="19" t="s">
        <v>5</v>
      </c>
      <c r="D6" s="19" t="s">
        <v>6</v>
      </c>
      <c r="E6" s="20" t="s">
        <v>7</v>
      </c>
      <c r="F6" s="20"/>
      <c r="G6" s="20"/>
      <c r="H6" s="20"/>
      <c r="I6" s="20"/>
      <c r="J6" s="21"/>
    </row>
    <row r="7" spans="1:11">
      <c r="A7" s="22"/>
      <c r="B7" s="14"/>
      <c r="C7" s="14"/>
      <c r="D7" s="14"/>
      <c r="E7" s="5">
        <v>2021</v>
      </c>
      <c r="F7" s="5">
        <v>2022</v>
      </c>
      <c r="G7" s="5">
        <v>2023</v>
      </c>
      <c r="H7" s="5">
        <v>2024</v>
      </c>
      <c r="I7" s="5">
        <v>2025</v>
      </c>
      <c r="J7" s="23" t="s">
        <v>8</v>
      </c>
    </row>
    <row r="8" spans="1:11">
      <c r="A8" s="24">
        <v>1</v>
      </c>
      <c r="B8" s="5">
        <v>2</v>
      </c>
      <c r="C8" s="5">
        <v>3</v>
      </c>
      <c r="D8" s="5"/>
      <c r="E8" s="5">
        <v>5</v>
      </c>
      <c r="F8" s="5">
        <v>6</v>
      </c>
      <c r="G8" s="5">
        <v>7</v>
      </c>
      <c r="H8" s="5">
        <v>8</v>
      </c>
      <c r="I8" s="5">
        <v>9</v>
      </c>
      <c r="J8" s="23">
        <v>10</v>
      </c>
    </row>
    <row r="9" spans="1:11" ht="16.149999999999999" customHeight="1">
      <c r="A9" s="25"/>
      <c r="B9" s="8" t="s">
        <v>19</v>
      </c>
      <c r="C9" s="8" t="s">
        <v>9</v>
      </c>
      <c r="D9" s="6" t="s">
        <v>8</v>
      </c>
      <c r="E9" s="30">
        <f t="shared" ref="E9:J9" si="0">E14</f>
        <v>1105.5</v>
      </c>
      <c r="F9" s="30">
        <f t="shared" si="0"/>
        <v>0</v>
      </c>
      <c r="G9" s="30">
        <f t="shared" si="0"/>
        <v>0</v>
      </c>
      <c r="H9" s="30">
        <f t="shared" si="0"/>
        <v>0</v>
      </c>
      <c r="I9" s="30">
        <f t="shared" si="0"/>
        <v>0</v>
      </c>
      <c r="J9" s="31">
        <f t="shared" si="0"/>
        <v>1105.5</v>
      </c>
      <c r="K9" s="2"/>
    </row>
    <row r="10" spans="1:11" ht="27.75" customHeight="1">
      <c r="A10" s="25"/>
      <c r="B10" s="8"/>
      <c r="C10" s="8"/>
      <c r="D10" s="6" t="s">
        <v>10</v>
      </c>
      <c r="E10" s="30">
        <f t="shared" ref="E10:J10" si="1">E15</f>
        <v>763</v>
      </c>
      <c r="F10" s="30">
        <f t="shared" si="1"/>
        <v>0</v>
      </c>
      <c r="G10" s="30">
        <f t="shared" si="1"/>
        <v>0</v>
      </c>
      <c r="H10" s="30">
        <f t="shared" si="1"/>
        <v>0</v>
      </c>
      <c r="I10" s="30">
        <f t="shared" si="1"/>
        <v>0</v>
      </c>
      <c r="J10" s="31">
        <f t="shared" si="1"/>
        <v>763</v>
      </c>
    </row>
    <row r="11" spans="1:11" ht="18.600000000000001" customHeight="1">
      <c r="A11" s="25"/>
      <c r="B11" s="8"/>
      <c r="C11" s="8"/>
      <c r="D11" s="6" t="s">
        <v>11</v>
      </c>
      <c r="E11" s="30">
        <f t="shared" ref="E11:J11" si="2">E16</f>
        <v>8</v>
      </c>
      <c r="F11" s="30">
        <f t="shared" si="2"/>
        <v>0</v>
      </c>
      <c r="G11" s="30">
        <f t="shared" si="2"/>
        <v>0</v>
      </c>
      <c r="H11" s="30">
        <f t="shared" si="2"/>
        <v>0</v>
      </c>
      <c r="I11" s="30">
        <f t="shared" si="2"/>
        <v>0</v>
      </c>
      <c r="J11" s="31">
        <f t="shared" si="2"/>
        <v>8</v>
      </c>
    </row>
    <row r="12" spans="1:11" ht="32.450000000000003" customHeight="1">
      <c r="A12" s="25"/>
      <c r="B12" s="8"/>
      <c r="C12" s="8"/>
      <c r="D12" s="6" t="s">
        <v>12</v>
      </c>
      <c r="E12" s="30">
        <f t="shared" ref="E12:J12" si="3">E17</f>
        <v>331</v>
      </c>
      <c r="F12" s="30">
        <f t="shared" si="3"/>
        <v>0</v>
      </c>
      <c r="G12" s="30">
        <f t="shared" si="3"/>
        <v>0</v>
      </c>
      <c r="H12" s="30">
        <f t="shared" si="3"/>
        <v>0</v>
      </c>
      <c r="I12" s="30">
        <f t="shared" si="3"/>
        <v>0</v>
      </c>
      <c r="J12" s="31">
        <f t="shared" si="3"/>
        <v>331</v>
      </c>
    </row>
    <row r="13" spans="1:11">
      <c r="A13" s="25"/>
      <c r="B13" s="8"/>
      <c r="C13" s="8"/>
      <c r="D13" s="6" t="s">
        <v>13</v>
      </c>
      <c r="E13" s="30">
        <f t="shared" ref="E13:J13" si="4">E18</f>
        <v>3.5</v>
      </c>
      <c r="F13" s="30">
        <f t="shared" si="4"/>
        <v>0</v>
      </c>
      <c r="G13" s="30">
        <f t="shared" si="4"/>
        <v>0</v>
      </c>
      <c r="H13" s="30">
        <f t="shared" si="4"/>
        <v>0</v>
      </c>
      <c r="I13" s="30">
        <f t="shared" si="4"/>
        <v>0</v>
      </c>
      <c r="J13" s="31">
        <f t="shared" si="4"/>
        <v>3.5</v>
      </c>
    </row>
    <row r="14" spans="1:11" ht="18.600000000000001" customHeight="1">
      <c r="A14" s="25"/>
      <c r="B14" s="8"/>
      <c r="C14" s="8" t="s">
        <v>3</v>
      </c>
      <c r="D14" s="6" t="s">
        <v>8</v>
      </c>
      <c r="E14" s="30">
        <f t="shared" ref="E14:J14" si="5">E24</f>
        <v>1105.5</v>
      </c>
      <c r="F14" s="30">
        <f t="shared" si="5"/>
        <v>0</v>
      </c>
      <c r="G14" s="30">
        <f t="shared" si="5"/>
        <v>0</v>
      </c>
      <c r="H14" s="30">
        <f t="shared" si="5"/>
        <v>0</v>
      </c>
      <c r="I14" s="30">
        <f t="shared" si="5"/>
        <v>0</v>
      </c>
      <c r="J14" s="31">
        <f t="shared" si="5"/>
        <v>1105.5</v>
      </c>
      <c r="K14" s="15"/>
    </row>
    <row r="15" spans="1:11" ht="16.149999999999999" customHeight="1">
      <c r="A15" s="25"/>
      <c r="B15" s="8"/>
      <c r="C15" s="8"/>
      <c r="D15" s="6" t="s">
        <v>10</v>
      </c>
      <c r="E15" s="30">
        <f t="shared" ref="E15:J15" si="6">E25</f>
        <v>763</v>
      </c>
      <c r="F15" s="30">
        <f t="shared" si="6"/>
        <v>0</v>
      </c>
      <c r="G15" s="30">
        <f t="shared" si="6"/>
        <v>0</v>
      </c>
      <c r="H15" s="30">
        <f t="shared" si="6"/>
        <v>0</v>
      </c>
      <c r="I15" s="30">
        <f t="shared" si="6"/>
        <v>0</v>
      </c>
      <c r="J15" s="31">
        <f t="shared" si="6"/>
        <v>763</v>
      </c>
    </row>
    <row r="16" spans="1:11" ht="16.899999999999999" customHeight="1">
      <c r="A16" s="25"/>
      <c r="B16" s="8"/>
      <c r="C16" s="8"/>
      <c r="D16" s="6" t="s">
        <v>11</v>
      </c>
      <c r="E16" s="30">
        <f t="shared" ref="E16:J16" si="7">E26</f>
        <v>8</v>
      </c>
      <c r="F16" s="30">
        <f t="shared" si="7"/>
        <v>0</v>
      </c>
      <c r="G16" s="30">
        <f t="shared" si="7"/>
        <v>0</v>
      </c>
      <c r="H16" s="30">
        <f t="shared" si="7"/>
        <v>0</v>
      </c>
      <c r="I16" s="30">
        <f t="shared" si="7"/>
        <v>0</v>
      </c>
      <c r="J16" s="31">
        <f t="shared" si="7"/>
        <v>8</v>
      </c>
    </row>
    <row r="17" spans="1:11" ht="30" customHeight="1">
      <c r="A17" s="25"/>
      <c r="B17" s="8"/>
      <c r="C17" s="8"/>
      <c r="D17" s="6" t="s">
        <v>12</v>
      </c>
      <c r="E17" s="30">
        <f t="shared" ref="E17:J17" si="8">E27</f>
        <v>331</v>
      </c>
      <c r="F17" s="30">
        <f t="shared" si="8"/>
        <v>0</v>
      </c>
      <c r="G17" s="30">
        <f t="shared" si="8"/>
        <v>0</v>
      </c>
      <c r="H17" s="30">
        <f t="shared" si="8"/>
        <v>0</v>
      </c>
      <c r="I17" s="30">
        <f t="shared" si="8"/>
        <v>0</v>
      </c>
      <c r="J17" s="31">
        <f t="shared" si="8"/>
        <v>331</v>
      </c>
    </row>
    <row r="18" spans="1:11">
      <c r="A18" s="25"/>
      <c r="B18" s="8"/>
      <c r="C18" s="8"/>
      <c r="D18" s="6" t="s">
        <v>13</v>
      </c>
      <c r="E18" s="30">
        <f t="shared" ref="E18:J18" si="9">E28</f>
        <v>3.5</v>
      </c>
      <c r="F18" s="30">
        <f t="shared" si="9"/>
        <v>0</v>
      </c>
      <c r="G18" s="30">
        <f t="shared" si="9"/>
        <v>0</v>
      </c>
      <c r="H18" s="30">
        <f t="shared" si="9"/>
        <v>0</v>
      </c>
      <c r="I18" s="30">
        <f t="shared" si="9"/>
        <v>0</v>
      </c>
      <c r="J18" s="31">
        <f t="shared" si="9"/>
        <v>3.5</v>
      </c>
    </row>
    <row r="19" spans="1:11">
      <c r="A19" s="25" t="s">
        <v>1</v>
      </c>
      <c r="B19" s="8" t="s">
        <v>20</v>
      </c>
      <c r="C19" s="7" t="s">
        <v>9</v>
      </c>
      <c r="D19" s="4" t="s">
        <v>8</v>
      </c>
      <c r="E19" s="32">
        <f t="shared" ref="E19:J19" si="10">E29</f>
        <v>1105.5</v>
      </c>
      <c r="F19" s="32">
        <f t="shared" si="10"/>
        <v>0</v>
      </c>
      <c r="G19" s="32">
        <f t="shared" si="10"/>
        <v>0</v>
      </c>
      <c r="H19" s="32">
        <f t="shared" si="10"/>
        <v>0</v>
      </c>
      <c r="I19" s="32">
        <f t="shared" si="10"/>
        <v>0</v>
      </c>
      <c r="J19" s="33">
        <f t="shared" si="10"/>
        <v>1105.5</v>
      </c>
    </row>
    <row r="20" spans="1:11">
      <c r="A20" s="26"/>
      <c r="B20" s="8"/>
      <c r="C20" s="7"/>
      <c r="D20" s="4" t="s">
        <v>10</v>
      </c>
      <c r="E20" s="32">
        <f t="shared" ref="E20:J20" si="11">E30</f>
        <v>763</v>
      </c>
      <c r="F20" s="32">
        <f t="shared" si="11"/>
        <v>0</v>
      </c>
      <c r="G20" s="32">
        <f t="shared" si="11"/>
        <v>0</v>
      </c>
      <c r="H20" s="32">
        <f t="shared" si="11"/>
        <v>0</v>
      </c>
      <c r="I20" s="32">
        <f t="shared" si="11"/>
        <v>0</v>
      </c>
      <c r="J20" s="33">
        <f t="shared" si="11"/>
        <v>763</v>
      </c>
    </row>
    <row r="21" spans="1:11">
      <c r="A21" s="26"/>
      <c r="B21" s="8"/>
      <c r="C21" s="7"/>
      <c r="D21" s="4" t="s">
        <v>11</v>
      </c>
      <c r="E21" s="32">
        <f t="shared" ref="E21:J21" si="12">E31</f>
        <v>8</v>
      </c>
      <c r="F21" s="32">
        <f t="shared" si="12"/>
        <v>0</v>
      </c>
      <c r="G21" s="32">
        <f t="shared" si="12"/>
        <v>0</v>
      </c>
      <c r="H21" s="32">
        <f t="shared" si="12"/>
        <v>0</v>
      </c>
      <c r="I21" s="32">
        <f t="shared" si="12"/>
        <v>0</v>
      </c>
      <c r="J21" s="33">
        <f t="shared" si="12"/>
        <v>8</v>
      </c>
    </row>
    <row r="22" spans="1:11" ht="30">
      <c r="A22" s="26"/>
      <c r="B22" s="8"/>
      <c r="C22" s="7"/>
      <c r="D22" s="4" t="s">
        <v>12</v>
      </c>
      <c r="E22" s="32">
        <f t="shared" ref="E22:J22" si="13">E32</f>
        <v>331</v>
      </c>
      <c r="F22" s="32">
        <f t="shared" si="13"/>
        <v>0</v>
      </c>
      <c r="G22" s="32">
        <f t="shared" si="13"/>
        <v>0</v>
      </c>
      <c r="H22" s="32">
        <f t="shared" si="13"/>
        <v>0</v>
      </c>
      <c r="I22" s="32">
        <f t="shared" si="13"/>
        <v>0</v>
      </c>
      <c r="J22" s="33">
        <f t="shared" si="13"/>
        <v>331</v>
      </c>
    </row>
    <row r="23" spans="1:11">
      <c r="A23" s="26"/>
      <c r="B23" s="8"/>
      <c r="C23" s="7"/>
      <c r="D23" s="4" t="s">
        <v>13</v>
      </c>
      <c r="E23" s="32">
        <f t="shared" ref="E23:J23" si="14">E33</f>
        <v>3.5</v>
      </c>
      <c r="F23" s="32">
        <f t="shared" si="14"/>
        <v>0</v>
      </c>
      <c r="G23" s="32">
        <f t="shared" si="14"/>
        <v>0</v>
      </c>
      <c r="H23" s="32">
        <f t="shared" si="14"/>
        <v>0</v>
      </c>
      <c r="I23" s="32">
        <f t="shared" si="14"/>
        <v>0</v>
      </c>
      <c r="J23" s="33">
        <f t="shared" si="14"/>
        <v>3.5</v>
      </c>
    </row>
    <row r="24" spans="1:11">
      <c r="A24" s="26"/>
      <c r="B24" s="8"/>
      <c r="C24" s="7" t="s">
        <v>3</v>
      </c>
      <c r="D24" s="4" t="s">
        <v>8</v>
      </c>
      <c r="E24" s="32">
        <f t="shared" ref="E24:J24" si="15">E29</f>
        <v>1105.5</v>
      </c>
      <c r="F24" s="32">
        <f t="shared" si="15"/>
        <v>0</v>
      </c>
      <c r="G24" s="32">
        <f t="shared" si="15"/>
        <v>0</v>
      </c>
      <c r="H24" s="32">
        <f t="shared" si="15"/>
        <v>0</v>
      </c>
      <c r="I24" s="32">
        <f t="shared" si="15"/>
        <v>0</v>
      </c>
      <c r="J24" s="33">
        <f t="shared" si="15"/>
        <v>1105.5</v>
      </c>
      <c r="K24" s="16"/>
    </row>
    <row r="25" spans="1:11">
      <c r="A25" s="26"/>
      <c r="B25" s="8"/>
      <c r="C25" s="7"/>
      <c r="D25" s="4" t="s">
        <v>10</v>
      </c>
      <c r="E25" s="32">
        <f t="shared" ref="E25:J25" si="16">E30</f>
        <v>763</v>
      </c>
      <c r="F25" s="32">
        <f t="shared" si="16"/>
        <v>0</v>
      </c>
      <c r="G25" s="32">
        <f t="shared" si="16"/>
        <v>0</v>
      </c>
      <c r="H25" s="32">
        <f t="shared" si="16"/>
        <v>0</v>
      </c>
      <c r="I25" s="32">
        <f t="shared" si="16"/>
        <v>0</v>
      </c>
      <c r="J25" s="33">
        <f t="shared" si="16"/>
        <v>763</v>
      </c>
    </row>
    <row r="26" spans="1:11">
      <c r="A26" s="26"/>
      <c r="B26" s="8"/>
      <c r="C26" s="7"/>
      <c r="D26" s="4" t="s">
        <v>11</v>
      </c>
      <c r="E26" s="32">
        <f t="shared" ref="E26:J26" si="17">E31</f>
        <v>8</v>
      </c>
      <c r="F26" s="32">
        <f t="shared" si="17"/>
        <v>0</v>
      </c>
      <c r="G26" s="32">
        <f t="shared" si="17"/>
        <v>0</v>
      </c>
      <c r="H26" s="32">
        <f t="shared" si="17"/>
        <v>0</v>
      </c>
      <c r="I26" s="32">
        <f t="shared" si="17"/>
        <v>0</v>
      </c>
      <c r="J26" s="33">
        <f t="shared" si="17"/>
        <v>8</v>
      </c>
    </row>
    <row r="27" spans="1:11" ht="30">
      <c r="A27" s="26"/>
      <c r="B27" s="8"/>
      <c r="C27" s="7"/>
      <c r="D27" s="4" t="s">
        <v>12</v>
      </c>
      <c r="E27" s="32">
        <f t="shared" ref="E27:J27" si="18">E32</f>
        <v>331</v>
      </c>
      <c r="F27" s="32">
        <f t="shared" si="18"/>
        <v>0</v>
      </c>
      <c r="G27" s="32">
        <f t="shared" si="18"/>
        <v>0</v>
      </c>
      <c r="H27" s="32">
        <f t="shared" si="18"/>
        <v>0</v>
      </c>
      <c r="I27" s="32">
        <f t="shared" si="18"/>
        <v>0</v>
      </c>
      <c r="J27" s="33">
        <f t="shared" si="18"/>
        <v>331</v>
      </c>
    </row>
    <row r="28" spans="1:11">
      <c r="A28" s="26"/>
      <c r="B28" s="8"/>
      <c r="C28" s="7"/>
      <c r="D28" s="4" t="s">
        <v>13</v>
      </c>
      <c r="E28" s="32">
        <f t="shared" ref="E28:J28" si="19">E33</f>
        <v>3.5</v>
      </c>
      <c r="F28" s="32">
        <f t="shared" si="19"/>
        <v>0</v>
      </c>
      <c r="G28" s="32">
        <f t="shared" si="19"/>
        <v>0</v>
      </c>
      <c r="H28" s="32">
        <f t="shared" si="19"/>
        <v>0</v>
      </c>
      <c r="I28" s="32">
        <f t="shared" si="19"/>
        <v>0</v>
      </c>
      <c r="J28" s="33">
        <f t="shared" si="19"/>
        <v>3.5</v>
      </c>
    </row>
    <row r="29" spans="1:11" ht="19.5" customHeight="1">
      <c r="A29" s="25" t="s">
        <v>2</v>
      </c>
      <c r="B29" s="8" t="s">
        <v>21</v>
      </c>
      <c r="C29" s="8" t="s">
        <v>3</v>
      </c>
      <c r="D29" s="6" t="s">
        <v>8</v>
      </c>
      <c r="E29" s="30">
        <f t="shared" ref="E29:J29" si="20">E34+E39</f>
        <v>1105.5</v>
      </c>
      <c r="F29" s="30">
        <f t="shared" si="20"/>
        <v>0</v>
      </c>
      <c r="G29" s="30">
        <f t="shared" si="20"/>
        <v>0</v>
      </c>
      <c r="H29" s="30">
        <f t="shared" si="20"/>
        <v>0</v>
      </c>
      <c r="I29" s="30">
        <f t="shared" si="20"/>
        <v>0</v>
      </c>
      <c r="J29" s="31">
        <f t="shared" si="20"/>
        <v>1105.5</v>
      </c>
      <c r="K29" s="17"/>
    </row>
    <row r="30" spans="1:11" ht="33.75" customHeight="1">
      <c r="A30" s="25"/>
      <c r="B30" s="8"/>
      <c r="C30" s="8"/>
      <c r="D30" s="6" t="s">
        <v>10</v>
      </c>
      <c r="E30" s="30">
        <f t="shared" ref="E30:J30" si="21">E35+E40</f>
        <v>763</v>
      </c>
      <c r="F30" s="30">
        <f t="shared" si="21"/>
        <v>0</v>
      </c>
      <c r="G30" s="30">
        <f t="shared" si="21"/>
        <v>0</v>
      </c>
      <c r="H30" s="30">
        <f t="shared" si="21"/>
        <v>0</v>
      </c>
      <c r="I30" s="30">
        <f t="shared" si="21"/>
        <v>0</v>
      </c>
      <c r="J30" s="31">
        <f t="shared" si="21"/>
        <v>763</v>
      </c>
    </row>
    <row r="31" spans="1:11" ht="23.25" customHeight="1">
      <c r="A31" s="25"/>
      <c r="B31" s="8"/>
      <c r="C31" s="8"/>
      <c r="D31" s="6" t="s">
        <v>11</v>
      </c>
      <c r="E31" s="30">
        <f t="shared" ref="E31:J31" si="22">E36+E41</f>
        <v>8</v>
      </c>
      <c r="F31" s="30">
        <f t="shared" si="22"/>
        <v>0</v>
      </c>
      <c r="G31" s="30">
        <f t="shared" si="22"/>
        <v>0</v>
      </c>
      <c r="H31" s="30">
        <f t="shared" si="22"/>
        <v>0</v>
      </c>
      <c r="I31" s="30">
        <f t="shared" si="22"/>
        <v>0</v>
      </c>
      <c r="J31" s="31">
        <f t="shared" si="22"/>
        <v>8</v>
      </c>
    </row>
    <row r="32" spans="1:11" ht="30" customHeight="1">
      <c r="A32" s="25"/>
      <c r="B32" s="8"/>
      <c r="C32" s="8"/>
      <c r="D32" s="6" t="s">
        <v>12</v>
      </c>
      <c r="E32" s="30">
        <f t="shared" ref="E32:J32" si="23">E37+E42</f>
        <v>331</v>
      </c>
      <c r="F32" s="30">
        <f t="shared" si="23"/>
        <v>0</v>
      </c>
      <c r="G32" s="30">
        <f t="shared" si="23"/>
        <v>0</v>
      </c>
      <c r="H32" s="30">
        <f t="shared" si="23"/>
        <v>0</v>
      </c>
      <c r="I32" s="30">
        <f t="shared" si="23"/>
        <v>0</v>
      </c>
      <c r="J32" s="31">
        <f t="shared" si="23"/>
        <v>331</v>
      </c>
    </row>
    <row r="33" spans="1:10" ht="21.75" customHeight="1">
      <c r="A33" s="25"/>
      <c r="B33" s="8"/>
      <c r="C33" s="8"/>
      <c r="D33" s="6" t="s">
        <v>13</v>
      </c>
      <c r="E33" s="30">
        <f t="shared" ref="E33:J33" si="24">E38+E43</f>
        <v>3.5</v>
      </c>
      <c r="F33" s="30">
        <f t="shared" si="24"/>
        <v>0</v>
      </c>
      <c r="G33" s="30">
        <f t="shared" si="24"/>
        <v>0</v>
      </c>
      <c r="H33" s="30">
        <f t="shared" si="24"/>
        <v>0</v>
      </c>
      <c r="I33" s="30">
        <f t="shared" si="24"/>
        <v>0</v>
      </c>
      <c r="J33" s="31">
        <f t="shared" si="24"/>
        <v>3.5</v>
      </c>
    </row>
    <row r="34" spans="1:10" ht="23.25" customHeight="1">
      <c r="A34" s="26" t="s">
        <v>14</v>
      </c>
      <c r="B34" s="7" t="s">
        <v>22</v>
      </c>
      <c r="C34" s="7" t="s">
        <v>3</v>
      </c>
      <c r="D34" s="4" t="s">
        <v>8</v>
      </c>
      <c r="E34" s="32">
        <f t="shared" ref="E34:I34" si="25">E35+E36+E37+E38</f>
        <v>159</v>
      </c>
      <c r="F34" s="32">
        <f t="shared" si="25"/>
        <v>0</v>
      </c>
      <c r="G34" s="32">
        <f t="shared" si="25"/>
        <v>0</v>
      </c>
      <c r="H34" s="32">
        <f t="shared" si="25"/>
        <v>0</v>
      </c>
      <c r="I34" s="32">
        <f t="shared" si="25"/>
        <v>0</v>
      </c>
      <c r="J34" s="33">
        <f>J35+J36+J37+J38</f>
        <v>159</v>
      </c>
    </row>
    <row r="35" spans="1:10" ht="21" customHeight="1">
      <c r="A35" s="26"/>
      <c r="B35" s="7"/>
      <c r="C35" s="7"/>
      <c r="D35" s="4" t="s">
        <v>10</v>
      </c>
      <c r="E35" s="32">
        <v>109.6</v>
      </c>
      <c r="F35" s="32"/>
      <c r="G35" s="32"/>
      <c r="H35" s="32"/>
      <c r="I35" s="32"/>
      <c r="J35" s="33">
        <f>SUM(E35:H35)</f>
        <v>109.6</v>
      </c>
    </row>
    <row r="36" spans="1:10" ht="21.75" customHeight="1">
      <c r="A36" s="26"/>
      <c r="B36" s="7"/>
      <c r="C36" s="7"/>
      <c r="D36" s="4" t="s">
        <v>11</v>
      </c>
      <c r="E36" s="32">
        <v>1.2</v>
      </c>
      <c r="F36" s="32"/>
      <c r="G36" s="32"/>
      <c r="H36" s="32"/>
      <c r="I36" s="32"/>
      <c r="J36" s="33">
        <f>SUM(E36:H36)</f>
        <v>1.2</v>
      </c>
    </row>
    <row r="37" spans="1:10" ht="30">
      <c r="A37" s="26"/>
      <c r="B37" s="7"/>
      <c r="C37" s="7"/>
      <c r="D37" s="4" t="s">
        <v>12</v>
      </c>
      <c r="E37" s="32">
        <v>47.6</v>
      </c>
      <c r="F37" s="32"/>
      <c r="G37" s="32"/>
      <c r="H37" s="32"/>
      <c r="I37" s="32"/>
      <c r="J37" s="33">
        <f>SUM(E37:I37)</f>
        <v>47.6</v>
      </c>
    </row>
    <row r="38" spans="1:10" ht="20.25" customHeight="1">
      <c r="A38" s="26"/>
      <c r="B38" s="7"/>
      <c r="C38" s="7"/>
      <c r="D38" s="4" t="s">
        <v>13</v>
      </c>
      <c r="E38" s="32">
        <v>0.6</v>
      </c>
      <c r="F38" s="32"/>
      <c r="G38" s="34"/>
      <c r="H38" s="32"/>
      <c r="I38" s="32"/>
      <c r="J38" s="33">
        <f>SUM(E38:I38)</f>
        <v>0.6</v>
      </c>
    </row>
    <row r="39" spans="1:10" ht="22.5" customHeight="1">
      <c r="A39" s="26" t="s">
        <v>16</v>
      </c>
      <c r="B39" s="7" t="s">
        <v>23</v>
      </c>
      <c r="C39" s="7" t="s">
        <v>15</v>
      </c>
      <c r="D39" s="4" t="s">
        <v>8</v>
      </c>
      <c r="E39" s="32">
        <f t="shared" ref="E39:I39" si="26">E40+E41+E42+E43</f>
        <v>946.49999999999989</v>
      </c>
      <c r="F39" s="32">
        <f t="shared" si="26"/>
        <v>0</v>
      </c>
      <c r="G39" s="32">
        <f t="shared" si="26"/>
        <v>0</v>
      </c>
      <c r="H39" s="32">
        <f t="shared" si="26"/>
        <v>0</v>
      </c>
      <c r="I39" s="32">
        <f t="shared" si="26"/>
        <v>0</v>
      </c>
      <c r="J39" s="33">
        <f>SUM(E39:I39)</f>
        <v>946.49999999999989</v>
      </c>
    </row>
    <row r="40" spans="1:10" ht="25.5" customHeight="1">
      <c r="A40" s="26"/>
      <c r="B40" s="7"/>
      <c r="C40" s="7"/>
      <c r="D40" s="4" t="s">
        <v>10</v>
      </c>
      <c r="E40" s="32">
        <v>653.4</v>
      </c>
      <c r="F40" s="32"/>
      <c r="G40" s="32"/>
      <c r="H40" s="32"/>
      <c r="I40" s="32"/>
      <c r="J40" s="33">
        <f>SUM(E40:I40)</f>
        <v>653.4</v>
      </c>
    </row>
    <row r="41" spans="1:10" ht="21.75" customHeight="1">
      <c r="A41" s="26"/>
      <c r="B41" s="7"/>
      <c r="C41" s="7"/>
      <c r="D41" s="4" t="s">
        <v>11</v>
      </c>
      <c r="E41" s="32">
        <v>6.8</v>
      </c>
      <c r="F41" s="32"/>
      <c r="G41" s="32"/>
      <c r="H41" s="32"/>
      <c r="I41" s="32"/>
      <c r="J41" s="33">
        <f>SUM(E41:I41)</f>
        <v>6.8</v>
      </c>
    </row>
    <row r="42" spans="1:10" ht="30">
      <c r="A42" s="26"/>
      <c r="B42" s="7"/>
      <c r="C42" s="7"/>
      <c r="D42" s="4" t="s">
        <v>12</v>
      </c>
      <c r="E42" s="32">
        <v>283.39999999999998</v>
      </c>
      <c r="F42" s="32"/>
      <c r="G42" s="32"/>
      <c r="H42" s="32"/>
      <c r="I42" s="32"/>
      <c r="J42" s="33">
        <f>SUM(E42:I42)</f>
        <v>283.39999999999998</v>
      </c>
    </row>
    <row r="43" spans="1:10" ht="24" customHeight="1" thickBot="1">
      <c r="A43" s="27"/>
      <c r="B43" s="28"/>
      <c r="C43" s="28"/>
      <c r="D43" s="29" t="s">
        <v>13</v>
      </c>
      <c r="E43" s="35">
        <v>2.9</v>
      </c>
      <c r="F43" s="35"/>
      <c r="G43" s="35"/>
      <c r="H43" s="35"/>
      <c r="I43" s="35"/>
      <c r="J43" s="36">
        <f>SUM(E43:I43)</f>
        <v>2.9</v>
      </c>
    </row>
    <row r="44" spans="1:10">
      <c r="B44" s="3"/>
    </row>
    <row r="45" spans="1:10">
      <c r="B45" s="3"/>
    </row>
    <row r="46" spans="1:10">
      <c r="B46" s="3"/>
    </row>
  </sheetData>
  <mergeCells count="27">
    <mergeCell ref="F1:J1"/>
    <mergeCell ref="F3:J3"/>
    <mergeCell ref="F4:J4"/>
    <mergeCell ref="A5:J5"/>
    <mergeCell ref="A6:A7"/>
    <mergeCell ref="B6:B7"/>
    <mergeCell ref="C6:C7"/>
    <mergeCell ref="D6:D7"/>
    <mergeCell ref="E6:J6"/>
    <mergeCell ref="F2:J2"/>
    <mergeCell ref="A9:A18"/>
    <mergeCell ref="B9:B18"/>
    <mergeCell ref="C9:C13"/>
    <mergeCell ref="C14:C18"/>
    <mergeCell ref="A19:A28"/>
    <mergeCell ref="B19:B28"/>
    <mergeCell ref="C19:C23"/>
    <mergeCell ref="C24:C28"/>
    <mergeCell ref="A39:A43"/>
    <mergeCell ref="B39:B43"/>
    <mergeCell ref="C39:C43"/>
    <mergeCell ref="A29:A33"/>
    <mergeCell ref="B29:B33"/>
    <mergeCell ref="C29:C33"/>
    <mergeCell ref="A34:A38"/>
    <mergeCell ref="B34:B38"/>
    <mergeCell ref="C34:C38"/>
  </mergeCells>
  <pageMargins left="0.31496062992125984" right="0.31496062992125984" top="0.59055118110236227" bottom="0.19685039370078741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2020-11-25T06:33:15Z</dcterms:modified>
</cp:coreProperties>
</file>