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Лист1!$A$1:$I$115</definedName>
  </definedNames>
  <calcPr calcId="125725"/>
</workbook>
</file>

<file path=xl/calcChain.xml><?xml version="1.0" encoding="utf-8"?>
<calcChain xmlns="http://schemas.openxmlformats.org/spreadsheetml/2006/main">
  <c r="G29" i="1"/>
  <c r="H29"/>
  <c r="F29"/>
  <c r="I67"/>
  <c r="I68"/>
  <c r="I69"/>
  <c r="I70"/>
  <c r="G66"/>
  <c r="H66"/>
  <c r="F66"/>
  <c r="I66" s="1"/>
  <c r="H37" l="1"/>
  <c r="H32"/>
  <c r="E72" l="1"/>
  <c r="E22" s="1"/>
  <c r="E17" s="1"/>
  <c r="G111"/>
  <c r="H111"/>
  <c r="F111"/>
  <c r="G107"/>
  <c r="G72" s="1"/>
  <c r="G22" s="1"/>
  <c r="G17" s="1"/>
  <c r="H107"/>
  <c r="H72" s="1"/>
  <c r="H22" s="1"/>
  <c r="H17" s="1"/>
  <c r="F107"/>
  <c r="F72" s="1"/>
  <c r="F22" s="1"/>
  <c r="F17" s="1"/>
  <c r="G78" l="1"/>
  <c r="H78"/>
  <c r="F78"/>
  <c r="G106"/>
  <c r="E111"/>
  <c r="F108"/>
  <c r="G108"/>
  <c r="G73" s="1"/>
  <c r="H108"/>
  <c r="E108"/>
  <c r="I110"/>
  <c r="H109"/>
  <c r="G109"/>
  <c r="F109"/>
  <c r="E109"/>
  <c r="I109" s="1"/>
  <c r="I107"/>
  <c r="H106"/>
  <c r="F106"/>
  <c r="E106"/>
  <c r="H73" l="1"/>
  <c r="H23" s="1"/>
  <c r="G23"/>
  <c r="I108"/>
  <c r="F73"/>
  <c r="I106"/>
  <c r="F30"/>
  <c r="F27" s="1"/>
  <c r="G30"/>
  <c r="H30"/>
  <c r="F99"/>
  <c r="G99"/>
  <c r="H99"/>
  <c r="E29"/>
  <c r="H56"/>
  <c r="I115"/>
  <c r="I114"/>
  <c r="I113"/>
  <c r="I112"/>
  <c r="F101"/>
  <c r="F96" s="1"/>
  <c r="G101"/>
  <c r="G96" s="1"/>
  <c r="H101"/>
  <c r="H96" s="1"/>
  <c r="H86"/>
  <c r="H79"/>
  <c r="H74" s="1"/>
  <c r="H71" s="1"/>
  <c r="H81"/>
  <c r="I22"/>
  <c r="I26"/>
  <c r="I28"/>
  <c r="I29"/>
  <c r="I31"/>
  <c r="I33"/>
  <c r="I34"/>
  <c r="I35"/>
  <c r="I36"/>
  <c r="I38"/>
  <c r="I39"/>
  <c r="I40"/>
  <c r="I41"/>
  <c r="I43"/>
  <c r="I44"/>
  <c r="I45"/>
  <c r="I47"/>
  <c r="I48"/>
  <c r="I49"/>
  <c r="I50"/>
  <c r="I52"/>
  <c r="I53"/>
  <c r="I54"/>
  <c r="I55"/>
  <c r="I57"/>
  <c r="I58"/>
  <c r="I59"/>
  <c r="I60"/>
  <c r="I62"/>
  <c r="I63"/>
  <c r="I64"/>
  <c r="I65"/>
  <c r="I72"/>
  <c r="I75"/>
  <c r="I77"/>
  <c r="I80"/>
  <c r="I82"/>
  <c r="I83"/>
  <c r="I84"/>
  <c r="I85"/>
  <c r="I87"/>
  <c r="I88"/>
  <c r="I89"/>
  <c r="I90"/>
  <c r="I92"/>
  <c r="I93"/>
  <c r="I94"/>
  <c r="I95"/>
  <c r="I97"/>
  <c r="I98"/>
  <c r="I100"/>
  <c r="I102"/>
  <c r="I103"/>
  <c r="I104"/>
  <c r="I105"/>
  <c r="F23" l="1"/>
  <c r="H24"/>
  <c r="H19" s="1"/>
  <c r="H76"/>
  <c r="I111"/>
  <c r="H18"/>
  <c r="H27"/>
  <c r="G27"/>
  <c r="E79"/>
  <c r="E30"/>
  <c r="F61"/>
  <c r="G61"/>
  <c r="E61"/>
  <c r="I61" l="1"/>
  <c r="H16"/>
  <c r="H21"/>
  <c r="F56"/>
  <c r="G56"/>
  <c r="E56"/>
  <c r="I56" l="1"/>
  <c r="I30"/>
  <c r="F32"/>
  <c r="G32"/>
  <c r="E32"/>
  <c r="E99"/>
  <c r="I99" s="1"/>
  <c r="E101"/>
  <c r="I101" s="1"/>
  <c r="E27"/>
  <c r="E96" l="1"/>
  <c r="I96" s="1"/>
  <c r="E74"/>
  <c r="I32"/>
  <c r="E24"/>
  <c r="F25"/>
  <c r="G25"/>
  <c r="E25"/>
  <c r="I25" s="1"/>
  <c r="F20"/>
  <c r="G20"/>
  <c r="E20"/>
  <c r="E78"/>
  <c r="E73" s="1"/>
  <c r="E71" s="1"/>
  <c r="F79"/>
  <c r="G79"/>
  <c r="G74" s="1"/>
  <c r="G71" s="1"/>
  <c r="F81"/>
  <c r="G81"/>
  <c r="E81"/>
  <c r="I20" l="1"/>
  <c r="G18"/>
  <c r="I78"/>
  <c r="I73"/>
  <c r="G24"/>
  <c r="I81"/>
  <c r="F74"/>
  <c r="F71" s="1"/>
  <c r="I79"/>
  <c r="E23"/>
  <c r="E21" s="1"/>
  <c r="I23" l="1"/>
  <c r="G21"/>
  <c r="G19"/>
  <c r="I71"/>
  <c r="I74"/>
  <c r="F24"/>
  <c r="F46"/>
  <c r="G46"/>
  <c r="E46"/>
  <c r="I46" s="1"/>
  <c r="F19" l="1"/>
  <c r="I24"/>
  <c r="I17"/>
  <c r="G16" l="1"/>
  <c r="F37"/>
  <c r="G37"/>
  <c r="E37"/>
  <c r="F42"/>
  <c r="G42"/>
  <c r="E42"/>
  <c r="F51"/>
  <c r="G51"/>
  <c r="E51"/>
  <c r="F86"/>
  <c r="G86"/>
  <c r="E86"/>
  <c r="F91"/>
  <c r="G91"/>
  <c r="E91"/>
  <c r="I91" l="1"/>
  <c r="I51"/>
  <c r="I42"/>
  <c r="I86"/>
  <c r="I37"/>
  <c r="I27"/>
  <c r="E76"/>
  <c r="F76"/>
  <c r="F18"/>
  <c r="G76"/>
  <c r="I76" l="1"/>
  <c r="E19"/>
  <c r="I19" s="1"/>
  <c r="E18"/>
  <c r="I18" s="1"/>
  <c r="F16"/>
  <c r="F21"/>
  <c r="I21" s="1"/>
  <c r="E16" l="1"/>
  <c r="I16" s="1"/>
</calcChain>
</file>

<file path=xl/sharedStrings.xml><?xml version="1.0" encoding="utf-8"?>
<sst xmlns="http://schemas.openxmlformats.org/spreadsheetml/2006/main" count="171" uniqueCount="60">
  <si>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</si>
  <si>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</si>
  <si>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</si>
  <si>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</si>
  <si>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</si>
  <si>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</si>
  <si>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</si>
  <si>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</si>
  <si>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</si>
  <si>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</si>
  <si>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</si>
  <si>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</si>
  <si>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</si>
  <si>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</si>
  <si>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</si>
  <si>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</si>
  <si>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</si>
  <si>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</si>
  <si>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</si>
  <si>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</si>
  <si>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</si>
  <si>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</si>
  <si>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</si>
  <si>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</si>
  <si>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</si>
  <si>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</si>
  <si>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</si>
  <si>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</si>
  <si>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</si>
  <si>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</si>
  <si>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</si>
  <si>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</si>
  <si>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</si>
  <si>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</si>
  <si>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</si>
  <si>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</si>
  <si>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</si>
  <si>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</si>
  <si>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</si>
  <si>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</si>
  <si>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</si>
  <si>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</si>
  <si>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</si>
  <si>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</si>
  <si>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</si>
  <si>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</si>
  <si>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</si>
  <si>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</si>
  <si>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</si>
  <si>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</si>
  <si>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</si>
  <si>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</si>
  <si>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</si>
  <si>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</si>
  <si>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1.1.8.</t>
  </si>
  <si>
    <t>Мероприятие 1.1.8.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</si>
  <si>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Приложение 2 к постановлению Администрации</t>
  </si>
  <si>
    <t xml:space="preserve">                                                                                                                                          Невельского района от 24.03.2021  № 155</t>
  </si>
  <si>
    <t>«Приложение №3 к муниципальной программе</t>
  </si>
  <si>
    <t xml:space="preserve">Приложение №1 к постановлению Администрации                                                                                                                                           Невельского района от 24.03.2021  № 155
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</si>
</sst>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2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5"/>
  <sheetViews>
    <sheetView tabSelected="1" view="pageBreakPreview" topLeftCell="C1" zoomScaleNormal="100" zoomScaleSheetLayoutView="100" workbookViewId="0">
      <selection activeCell="A9" sqref="A9:I11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8" width="16" customWidth="1"/>
    <col min="9" max="9" width="42.140625" customWidth="1"/>
  </cols>
  <sheetData>
    <row r="1" spans="1:10" ht="15.75">
      <c r="A1" s="71" t="s">
        <v>56</v>
      </c>
    </row>
    <row r="2" spans="1:10" ht="48" customHeight="1">
      <c r="A2" s="71"/>
      <c r="H2" s="73" t="s">
        <v>59</v>
      </c>
      <c r="I2" s="73"/>
    </row>
    <row r="3" spans="1:10" ht="15.75">
      <c r="A3" s="71"/>
    </row>
    <row r="4" spans="1:10" ht="18.75">
      <c r="A4" s="72" t="s">
        <v>57</v>
      </c>
      <c r="D4" s="43" t="s">
        <v>58</v>
      </c>
      <c r="E4" s="44"/>
      <c r="F4" s="44"/>
      <c r="G4" s="44"/>
      <c r="H4" s="44"/>
      <c r="I4" s="44"/>
    </row>
    <row r="5" spans="1:10" ht="18.75">
      <c r="I5" s="1" t="s">
        <v>30</v>
      </c>
    </row>
    <row r="6" spans="1:10" ht="18.75">
      <c r="I6" s="1" t="s">
        <v>0</v>
      </c>
    </row>
    <row r="7" spans="1:10" ht="18.75">
      <c r="I7" s="1" t="s">
        <v>29</v>
      </c>
    </row>
    <row r="9" spans="1:10">
      <c r="A9" s="48" t="s">
        <v>41</v>
      </c>
      <c r="B9" s="49"/>
      <c r="C9" s="49"/>
      <c r="D9" s="49"/>
      <c r="E9" s="49"/>
      <c r="F9" s="49"/>
      <c r="G9" s="49"/>
      <c r="H9" s="49"/>
      <c r="I9" s="49"/>
      <c r="J9" s="2"/>
    </row>
    <row r="10" spans="1:10">
      <c r="A10" s="49"/>
      <c r="B10" s="49"/>
      <c r="C10" s="49"/>
      <c r="D10" s="49"/>
      <c r="E10" s="49"/>
      <c r="F10" s="49"/>
      <c r="G10" s="49"/>
      <c r="H10" s="49"/>
      <c r="I10" s="49"/>
      <c r="J10" s="2"/>
    </row>
    <row r="11" spans="1:10" ht="21.75" customHeight="1">
      <c r="A11" s="49"/>
      <c r="B11" s="49"/>
      <c r="C11" s="49"/>
      <c r="D11" s="49"/>
      <c r="E11" s="49"/>
      <c r="F11" s="49"/>
      <c r="G11" s="49"/>
      <c r="H11" s="49"/>
      <c r="I11" s="49"/>
      <c r="J11" s="2"/>
    </row>
    <row r="12" spans="1:10" hidden="1"/>
    <row r="13" spans="1:10" ht="46.5" customHeight="1">
      <c r="A13" s="45" t="s">
        <v>1</v>
      </c>
      <c r="B13" s="46" t="s">
        <v>2</v>
      </c>
      <c r="C13" s="46" t="s">
        <v>3</v>
      </c>
      <c r="D13" s="46" t="s">
        <v>4</v>
      </c>
      <c r="E13" s="47" t="s">
        <v>5</v>
      </c>
      <c r="F13" s="47"/>
      <c r="G13" s="47"/>
      <c r="H13" s="47"/>
      <c r="I13" s="47"/>
    </row>
    <row r="14" spans="1:10" ht="17.25" customHeight="1">
      <c r="A14" s="45"/>
      <c r="B14" s="46"/>
      <c r="C14" s="46"/>
      <c r="D14" s="46"/>
      <c r="E14" s="3">
        <v>2020</v>
      </c>
      <c r="F14" s="3">
        <v>2021</v>
      </c>
      <c r="G14" s="3">
        <v>2022</v>
      </c>
      <c r="H14" s="20">
        <v>2023</v>
      </c>
      <c r="I14" s="3" t="s">
        <v>6</v>
      </c>
    </row>
    <row r="15" spans="1:10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>
      <c r="A16" s="25"/>
      <c r="B16" s="22" t="s">
        <v>31</v>
      </c>
      <c r="C16" s="22" t="s">
        <v>7</v>
      </c>
      <c r="D16" s="16" t="s">
        <v>6</v>
      </c>
      <c r="E16" s="11">
        <f>E17+E18+E19+E20</f>
        <v>7099.5</v>
      </c>
      <c r="F16" s="11">
        <f>F17+F18+F19+F20</f>
        <v>6095</v>
      </c>
      <c r="G16" s="11">
        <f t="shared" ref="G16:H16" si="0">G17+G18+G19+G20</f>
        <v>4234.6000000000004</v>
      </c>
      <c r="H16" s="11">
        <f t="shared" si="0"/>
        <v>4129.6000000000004</v>
      </c>
      <c r="I16" s="11">
        <f>E16+F16+G16+H16</f>
        <v>21558.699999999997</v>
      </c>
    </row>
    <row r="17" spans="1:9" ht="25.5" customHeight="1">
      <c r="A17" s="26"/>
      <c r="B17" s="23"/>
      <c r="C17" s="23"/>
      <c r="D17" s="16" t="s">
        <v>8</v>
      </c>
      <c r="E17" s="9">
        <f>E22</f>
        <v>0</v>
      </c>
      <c r="F17" s="9">
        <f t="shared" ref="F17:H17" si="1">F22</f>
        <v>0</v>
      </c>
      <c r="G17" s="9">
        <f t="shared" si="1"/>
        <v>0</v>
      </c>
      <c r="H17" s="9">
        <f t="shared" si="1"/>
        <v>0</v>
      </c>
      <c r="I17" s="11">
        <f t="shared" ref="I17:I85" si="2">E17+F17+G17+H17</f>
        <v>0</v>
      </c>
    </row>
    <row r="18" spans="1:9" ht="21.75" customHeight="1">
      <c r="A18" s="26"/>
      <c r="B18" s="23"/>
      <c r="C18" s="23"/>
      <c r="D18" s="16" t="s">
        <v>9</v>
      </c>
      <c r="E18" s="9">
        <f>E23</f>
        <v>191</v>
      </c>
      <c r="F18" s="10">
        <f t="shared" ref="F18:H18" si="3">F23</f>
        <v>321</v>
      </c>
      <c r="G18" s="10">
        <f t="shared" si="3"/>
        <v>210</v>
      </c>
      <c r="H18" s="10">
        <f t="shared" si="3"/>
        <v>201</v>
      </c>
      <c r="I18" s="11">
        <f t="shared" si="2"/>
        <v>923</v>
      </c>
    </row>
    <row r="19" spans="1:9" ht="17.25" customHeight="1">
      <c r="A19" s="26"/>
      <c r="B19" s="23"/>
      <c r="C19" s="23"/>
      <c r="D19" s="16" t="s">
        <v>10</v>
      </c>
      <c r="E19" s="13">
        <f>E24</f>
        <v>6908.5</v>
      </c>
      <c r="F19" s="13">
        <f t="shared" ref="F19:H19" si="4">F24</f>
        <v>5774</v>
      </c>
      <c r="G19" s="13">
        <f t="shared" si="4"/>
        <v>4024.6</v>
      </c>
      <c r="H19" s="13">
        <f t="shared" si="4"/>
        <v>3928.6</v>
      </c>
      <c r="I19" s="11">
        <f t="shared" si="2"/>
        <v>20635.699999999997</v>
      </c>
    </row>
    <row r="20" spans="1:9" ht="18.75" customHeight="1">
      <c r="A20" s="26"/>
      <c r="B20" s="23"/>
      <c r="C20" s="24"/>
      <c r="D20" s="16" t="s">
        <v>11</v>
      </c>
      <c r="E20" s="10">
        <f>E31+E80</f>
        <v>0</v>
      </c>
      <c r="F20" s="10">
        <f t="shared" ref="F20:G20" si="5">F31+F80</f>
        <v>0</v>
      </c>
      <c r="G20" s="10">
        <f t="shared" si="5"/>
        <v>0</v>
      </c>
      <c r="H20" s="10"/>
      <c r="I20" s="11">
        <f t="shared" si="2"/>
        <v>0</v>
      </c>
    </row>
    <row r="21" spans="1:9" ht="13.5" customHeight="1">
      <c r="A21" s="26"/>
      <c r="B21" s="23"/>
      <c r="C21" s="22" t="s">
        <v>12</v>
      </c>
      <c r="D21" s="16" t="s">
        <v>6</v>
      </c>
      <c r="E21" s="11">
        <f>E22+E23+E24+E25</f>
        <v>7099.5</v>
      </c>
      <c r="F21" s="11">
        <f t="shared" ref="F21:H21" si="6">F22+F23+F24+F25</f>
        <v>6095</v>
      </c>
      <c r="G21" s="11">
        <f t="shared" si="6"/>
        <v>4234.6000000000004</v>
      </c>
      <c r="H21" s="11">
        <f t="shared" si="6"/>
        <v>4129.6000000000004</v>
      </c>
      <c r="I21" s="11">
        <f t="shared" si="2"/>
        <v>21558.699999999997</v>
      </c>
    </row>
    <row r="22" spans="1:9" ht="27" customHeight="1">
      <c r="A22" s="26"/>
      <c r="B22" s="23"/>
      <c r="C22" s="23"/>
      <c r="D22" s="16" t="s">
        <v>8</v>
      </c>
      <c r="E22" s="10">
        <f>E28+E72</f>
        <v>0</v>
      </c>
      <c r="F22" s="10">
        <f t="shared" ref="F22:H22" si="7">F28+F72</f>
        <v>0</v>
      </c>
      <c r="G22" s="10">
        <f t="shared" si="7"/>
        <v>0</v>
      </c>
      <c r="H22" s="10">
        <f t="shared" si="7"/>
        <v>0</v>
      </c>
      <c r="I22" s="11">
        <f t="shared" si="2"/>
        <v>0</v>
      </c>
    </row>
    <row r="23" spans="1:9" ht="17.25" customHeight="1">
      <c r="A23" s="26"/>
      <c r="B23" s="23"/>
      <c r="C23" s="23"/>
      <c r="D23" s="16" t="s">
        <v>9</v>
      </c>
      <c r="E23" s="10">
        <f>E29+E78</f>
        <v>191</v>
      </c>
      <c r="F23" s="10">
        <f>F29+F73</f>
        <v>321</v>
      </c>
      <c r="G23" s="10">
        <f t="shared" ref="G23:H23" si="8">G29+G73</f>
        <v>210</v>
      </c>
      <c r="H23" s="10">
        <f t="shared" si="8"/>
        <v>201</v>
      </c>
      <c r="I23" s="11">
        <f t="shared" si="2"/>
        <v>923</v>
      </c>
    </row>
    <row r="24" spans="1:9" ht="18" customHeight="1">
      <c r="A24" s="26"/>
      <c r="B24" s="23"/>
      <c r="C24" s="23"/>
      <c r="D24" s="16" t="s">
        <v>10</v>
      </c>
      <c r="E24" s="11">
        <f>E30+E74</f>
        <v>6908.5</v>
      </c>
      <c r="F24" s="11">
        <f t="shared" ref="F24:H24" si="9">F30+F74</f>
        <v>5774</v>
      </c>
      <c r="G24" s="11">
        <f t="shared" si="9"/>
        <v>4024.6</v>
      </c>
      <c r="H24" s="11">
        <f t="shared" si="9"/>
        <v>3928.6</v>
      </c>
      <c r="I24" s="11">
        <f t="shared" si="2"/>
        <v>20635.699999999997</v>
      </c>
    </row>
    <row r="25" spans="1:9" ht="15.75" customHeight="1">
      <c r="A25" s="27"/>
      <c r="B25" s="24"/>
      <c r="C25" s="24"/>
      <c r="D25" s="16" t="s">
        <v>11</v>
      </c>
      <c r="E25" s="10">
        <f>E31+E80</f>
        <v>0</v>
      </c>
      <c r="F25" s="10">
        <f t="shared" ref="F25:G25" si="10">F31+F80</f>
        <v>0</v>
      </c>
      <c r="G25" s="10">
        <f t="shared" si="10"/>
        <v>0</v>
      </c>
      <c r="H25" s="10"/>
      <c r="I25" s="11">
        <f t="shared" si="2"/>
        <v>0</v>
      </c>
    </row>
    <row r="26" spans="1:9" ht="30.75" customHeight="1">
      <c r="A26" s="6">
        <v>1</v>
      </c>
      <c r="B26" s="15" t="s">
        <v>20</v>
      </c>
      <c r="C26" s="14"/>
      <c r="D26" s="12"/>
      <c r="E26" s="8"/>
      <c r="F26" s="8"/>
      <c r="G26" s="8"/>
      <c r="H26" s="8"/>
      <c r="I26" s="11">
        <f t="shared" si="2"/>
        <v>0</v>
      </c>
    </row>
    <row r="27" spans="1:9" ht="15" customHeight="1">
      <c r="A27" s="37" t="s">
        <v>14</v>
      </c>
      <c r="B27" s="40" t="s">
        <v>22</v>
      </c>
      <c r="C27" s="40" t="s">
        <v>28</v>
      </c>
      <c r="D27" s="17" t="s">
        <v>6</v>
      </c>
      <c r="E27" s="18">
        <f>E28+E29+E30+E31</f>
        <v>1321.4</v>
      </c>
      <c r="F27" s="18">
        <f>F28+F29+F30+F31</f>
        <v>1417.1999999999998</v>
      </c>
      <c r="G27" s="18">
        <f t="shared" ref="G27:H27" si="11">G28+G29+G30+G31</f>
        <v>983.1</v>
      </c>
      <c r="H27" s="18">
        <f t="shared" si="11"/>
        <v>980.1</v>
      </c>
      <c r="I27" s="11">
        <f t="shared" si="2"/>
        <v>4701.8</v>
      </c>
    </row>
    <row r="28" spans="1:9" ht="28.5" customHeight="1">
      <c r="A28" s="38"/>
      <c r="B28" s="41"/>
      <c r="C28" s="41"/>
      <c r="D28" s="17" t="s">
        <v>8</v>
      </c>
      <c r="E28" s="18">
        <v>0</v>
      </c>
      <c r="F28" s="18"/>
      <c r="G28" s="18"/>
      <c r="H28" s="18"/>
      <c r="I28" s="11">
        <f t="shared" si="2"/>
        <v>0</v>
      </c>
    </row>
    <row r="29" spans="1:9" ht="15" customHeight="1">
      <c r="A29" s="38"/>
      <c r="B29" s="41"/>
      <c r="C29" s="41"/>
      <c r="D29" s="17" t="s">
        <v>13</v>
      </c>
      <c r="E29" s="18">
        <f>E58</f>
        <v>0</v>
      </c>
      <c r="F29" s="18">
        <f>F58+F68</f>
        <v>130</v>
      </c>
      <c r="G29" s="18">
        <f t="shared" ref="G29:H29" si="12">G58+G68</f>
        <v>72</v>
      </c>
      <c r="H29" s="18">
        <f t="shared" si="12"/>
        <v>69</v>
      </c>
      <c r="I29" s="11">
        <f t="shared" si="2"/>
        <v>271</v>
      </c>
    </row>
    <row r="30" spans="1:9" ht="15" customHeight="1">
      <c r="A30" s="38"/>
      <c r="B30" s="41"/>
      <c r="C30" s="41"/>
      <c r="D30" s="17" t="s">
        <v>10</v>
      </c>
      <c r="E30" s="18">
        <f>E40+E45+E54+E49+E35+E64</f>
        <v>1321.4</v>
      </c>
      <c r="F30" s="18">
        <f t="shared" ref="F30:H30" si="13">F40+F45+F54+F49+F35+F64</f>
        <v>1287.1999999999998</v>
      </c>
      <c r="G30" s="18">
        <f t="shared" si="13"/>
        <v>911.1</v>
      </c>
      <c r="H30" s="18">
        <f t="shared" si="13"/>
        <v>911.1</v>
      </c>
      <c r="I30" s="11">
        <f t="shared" si="2"/>
        <v>4430.8</v>
      </c>
    </row>
    <row r="31" spans="1:9" ht="15" customHeight="1">
      <c r="A31" s="39"/>
      <c r="B31" s="42"/>
      <c r="C31" s="42"/>
      <c r="D31" s="17" t="s">
        <v>11</v>
      </c>
      <c r="E31" s="18">
        <v>0</v>
      </c>
      <c r="F31" s="18"/>
      <c r="G31" s="18"/>
      <c r="H31" s="18"/>
      <c r="I31" s="11">
        <f t="shared" si="2"/>
        <v>0</v>
      </c>
    </row>
    <row r="32" spans="1:9" ht="15" customHeight="1">
      <c r="A32" s="31" t="s">
        <v>39</v>
      </c>
      <c r="B32" s="50" t="s">
        <v>38</v>
      </c>
      <c r="C32" s="32" t="s">
        <v>28</v>
      </c>
      <c r="D32" s="12" t="s">
        <v>6</v>
      </c>
      <c r="E32" s="8">
        <f>E35</f>
        <v>847.2</v>
      </c>
      <c r="F32" s="8">
        <f t="shared" ref="F32:H32" si="14">F35</f>
        <v>799.1</v>
      </c>
      <c r="G32" s="8">
        <f t="shared" si="14"/>
        <v>758.1</v>
      </c>
      <c r="H32" s="8">
        <f t="shared" si="14"/>
        <v>758.1</v>
      </c>
      <c r="I32" s="11">
        <f t="shared" si="2"/>
        <v>3162.5</v>
      </c>
    </row>
    <row r="33" spans="1:9" ht="15" customHeight="1">
      <c r="A33" s="29"/>
      <c r="B33" s="51"/>
      <c r="C33" s="33"/>
      <c r="D33" s="12" t="s">
        <v>8</v>
      </c>
      <c r="E33" s="8"/>
      <c r="F33" s="8"/>
      <c r="G33" s="8"/>
      <c r="H33" s="8"/>
      <c r="I33" s="11">
        <f t="shared" si="2"/>
        <v>0</v>
      </c>
    </row>
    <row r="34" spans="1:9" ht="15" customHeight="1">
      <c r="A34" s="29"/>
      <c r="B34" s="51"/>
      <c r="C34" s="33"/>
      <c r="D34" s="12" t="s">
        <v>13</v>
      </c>
      <c r="E34" s="8"/>
      <c r="F34" s="8"/>
      <c r="G34" s="8"/>
      <c r="H34" s="8"/>
      <c r="I34" s="11">
        <f t="shared" si="2"/>
        <v>0</v>
      </c>
    </row>
    <row r="35" spans="1:9" ht="15" customHeight="1">
      <c r="A35" s="29"/>
      <c r="B35" s="51"/>
      <c r="C35" s="33"/>
      <c r="D35" s="12" t="s">
        <v>10</v>
      </c>
      <c r="E35" s="7">
        <v>847.2</v>
      </c>
      <c r="F35" s="8">
        <v>799.1</v>
      </c>
      <c r="G35" s="8">
        <v>758.1</v>
      </c>
      <c r="H35" s="8">
        <v>758.1</v>
      </c>
      <c r="I35" s="11">
        <f t="shared" si="2"/>
        <v>3162.5</v>
      </c>
    </row>
    <row r="36" spans="1:9" ht="15" customHeight="1">
      <c r="A36" s="30"/>
      <c r="B36" s="52"/>
      <c r="C36" s="34"/>
      <c r="D36" s="12" t="s">
        <v>11</v>
      </c>
      <c r="E36" s="8"/>
      <c r="F36" s="8"/>
      <c r="G36" s="8"/>
      <c r="H36" s="8"/>
      <c r="I36" s="11">
        <f t="shared" si="2"/>
        <v>0</v>
      </c>
    </row>
    <row r="37" spans="1:9" ht="12" customHeight="1">
      <c r="A37" s="31" t="s">
        <v>15</v>
      </c>
      <c r="B37" s="32" t="s">
        <v>32</v>
      </c>
      <c r="C37" s="32" t="s">
        <v>28</v>
      </c>
      <c r="D37" s="12" t="s">
        <v>6</v>
      </c>
      <c r="E37" s="8">
        <f>E38+E39+E40+E41</f>
        <v>209.1</v>
      </c>
      <c r="F37" s="8">
        <f t="shared" ref="F37:H37" si="15">F38+F39+F40+F41</f>
        <v>203</v>
      </c>
      <c r="G37" s="8">
        <f t="shared" si="15"/>
        <v>153</v>
      </c>
      <c r="H37" s="8">
        <f t="shared" si="15"/>
        <v>153</v>
      </c>
      <c r="I37" s="11">
        <f t="shared" si="2"/>
        <v>718.1</v>
      </c>
    </row>
    <row r="38" spans="1:9" ht="15" customHeight="1">
      <c r="A38" s="29"/>
      <c r="B38" s="33"/>
      <c r="C38" s="33"/>
      <c r="D38" s="12" t="s">
        <v>8</v>
      </c>
      <c r="E38" s="8">
        <v>0</v>
      </c>
      <c r="F38" s="8"/>
      <c r="G38" s="8"/>
      <c r="H38" s="8"/>
      <c r="I38" s="11">
        <f t="shared" si="2"/>
        <v>0</v>
      </c>
    </row>
    <row r="39" spans="1:9" ht="15" customHeight="1">
      <c r="A39" s="29"/>
      <c r="B39" s="33"/>
      <c r="C39" s="33"/>
      <c r="D39" s="12" t="s">
        <v>13</v>
      </c>
      <c r="E39" s="8">
        <v>0</v>
      </c>
      <c r="F39" s="8"/>
      <c r="G39" s="8"/>
      <c r="H39" s="8"/>
      <c r="I39" s="11">
        <f t="shared" si="2"/>
        <v>0</v>
      </c>
    </row>
    <row r="40" spans="1:9" ht="15" customHeight="1">
      <c r="A40" s="29"/>
      <c r="B40" s="33"/>
      <c r="C40" s="33"/>
      <c r="D40" s="12" t="s">
        <v>10</v>
      </c>
      <c r="E40" s="8">
        <v>209.1</v>
      </c>
      <c r="F40" s="8">
        <v>203</v>
      </c>
      <c r="G40" s="8">
        <v>153</v>
      </c>
      <c r="H40" s="8">
        <v>153</v>
      </c>
      <c r="I40" s="11">
        <f t="shared" si="2"/>
        <v>718.1</v>
      </c>
    </row>
    <row r="41" spans="1:9" ht="16.5" customHeight="1">
      <c r="A41" s="30"/>
      <c r="B41" s="34"/>
      <c r="C41" s="34"/>
      <c r="D41" s="12" t="s">
        <v>11</v>
      </c>
      <c r="E41" s="8">
        <v>0</v>
      </c>
      <c r="F41" s="8"/>
      <c r="G41" s="8"/>
      <c r="H41" s="8"/>
      <c r="I41" s="11">
        <f t="shared" si="2"/>
        <v>0</v>
      </c>
    </row>
    <row r="42" spans="1:9" ht="15" customHeight="1">
      <c r="A42" s="31" t="s">
        <v>16</v>
      </c>
      <c r="B42" s="32" t="s">
        <v>33</v>
      </c>
      <c r="C42" s="32" t="s">
        <v>28</v>
      </c>
      <c r="D42" s="12" t="s">
        <v>6</v>
      </c>
      <c r="E42" s="8">
        <f>E43+E44+E45</f>
        <v>70</v>
      </c>
      <c r="F42" s="8">
        <f t="shared" ref="F42:G42" si="16">F43+F44+F45</f>
        <v>90</v>
      </c>
      <c r="G42" s="8">
        <f t="shared" si="16"/>
        <v>0</v>
      </c>
      <c r="H42" s="8"/>
      <c r="I42" s="11">
        <f t="shared" si="2"/>
        <v>160</v>
      </c>
    </row>
    <row r="43" spans="1:9" ht="16.5" customHeight="1">
      <c r="A43" s="29"/>
      <c r="B43" s="33"/>
      <c r="C43" s="33"/>
      <c r="D43" s="12" t="s">
        <v>8</v>
      </c>
      <c r="E43" s="8">
        <v>0</v>
      </c>
      <c r="F43" s="8"/>
      <c r="G43" s="8"/>
      <c r="H43" s="8"/>
      <c r="I43" s="11">
        <f t="shared" si="2"/>
        <v>0</v>
      </c>
    </row>
    <row r="44" spans="1:9" ht="15" customHeight="1">
      <c r="A44" s="29"/>
      <c r="B44" s="33"/>
      <c r="C44" s="33"/>
      <c r="D44" s="12" t="s">
        <v>13</v>
      </c>
      <c r="E44" s="8">
        <v>0</v>
      </c>
      <c r="F44" s="8"/>
      <c r="G44" s="8"/>
      <c r="H44" s="8"/>
      <c r="I44" s="11">
        <f t="shared" si="2"/>
        <v>0</v>
      </c>
    </row>
    <row r="45" spans="1:9" ht="17.25" customHeight="1">
      <c r="A45" s="30"/>
      <c r="B45" s="34"/>
      <c r="C45" s="34"/>
      <c r="D45" s="12" t="s">
        <v>10</v>
      </c>
      <c r="E45" s="8">
        <v>70</v>
      </c>
      <c r="F45" s="8">
        <v>90</v>
      </c>
      <c r="G45" s="8"/>
      <c r="H45" s="8"/>
      <c r="I45" s="11">
        <f t="shared" si="2"/>
        <v>160</v>
      </c>
    </row>
    <row r="46" spans="1:9" ht="17.25" customHeight="1">
      <c r="A46" s="28" t="s">
        <v>17</v>
      </c>
      <c r="B46" s="32" t="s">
        <v>40</v>
      </c>
      <c r="C46" s="32" t="s">
        <v>28</v>
      </c>
      <c r="D46" s="12" t="s">
        <v>6</v>
      </c>
      <c r="E46" s="8">
        <f>E47+E48+E49+E50</f>
        <v>0</v>
      </c>
      <c r="F46" s="8">
        <f t="shared" ref="F46:G46" si="17">F47+F48+F49+F50</f>
        <v>0</v>
      </c>
      <c r="G46" s="8">
        <f t="shared" si="17"/>
        <v>0</v>
      </c>
      <c r="H46" s="8"/>
      <c r="I46" s="11">
        <f t="shared" si="2"/>
        <v>0</v>
      </c>
    </row>
    <row r="47" spans="1:9" ht="17.25" customHeight="1">
      <c r="A47" s="35"/>
      <c r="B47" s="33"/>
      <c r="C47" s="33"/>
      <c r="D47" s="12" t="s">
        <v>8</v>
      </c>
      <c r="E47" s="8"/>
      <c r="F47" s="8"/>
      <c r="G47" s="8"/>
      <c r="H47" s="8"/>
      <c r="I47" s="11">
        <f t="shared" si="2"/>
        <v>0</v>
      </c>
    </row>
    <row r="48" spans="1:9" ht="17.25" customHeight="1">
      <c r="A48" s="35"/>
      <c r="B48" s="33"/>
      <c r="C48" s="33"/>
      <c r="D48" s="12" t="s">
        <v>13</v>
      </c>
      <c r="E48" s="8"/>
      <c r="F48" s="8"/>
      <c r="G48" s="8">
        <v>0</v>
      </c>
      <c r="H48" s="8"/>
      <c r="I48" s="11">
        <f t="shared" si="2"/>
        <v>0</v>
      </c>
    </row>
    <row r="49" spans="1:9" ht="17.25" customHeight="1">
      <c r="A49" s="35"/>
      <c r="B49" s="33"/>
      <c r="C49" s="33"/>
      <c r="D49" s="12" t="s">
        <v>10</v>
      </c>
      <c r="E49" s="8">
        <v>0</v>
      </c>
      <c r="F49" s="8">
        <v>0</v>
      </c>
      <c r="G49" s="8">
        <v>0</v>
      </c>
      <c r="H49" s="8"/>
      <c r="I49" s="11">
        <f t="shared" si="2"/>
        <v>0</v>
      </c>
    </row>
    <row r="50" spans="1:9" ht="17.25" customHeight="1">
      <c r="A50" s="36"/>
      <c r="B50" s="34"/>
      <c r="C50" s="34"/>
      <c r="D50" s="12" t="s">
        <v>11</v>
      </c>
      <c r="E50" s="8"/>
      <c r="F50" s="8"/>
      <c r="G50" s="8"/>
      <c r="H50" s="8"/>
      <c r="I50" s="11">
        <f t="shared" si="2"/>
        <v>0</v>
      </c>
    </row>
    <row r="51" spans="1:9" ht="15" customHeight="1">
      <c r="A51" s="28" t="s">
        <v>18</v>
      </c>
      <c r="B51" s="32" t="s">
        <v>34</v>
      </c>
      <c r="C51" s="32" t="s">
        <v>28</v>
      </c>
      <c r="D51" s="12" t="s">
        <v>6</v>
      </c>
      <c r="E51" s="8">
        <f>E52+E53+E54+E55</f>
        <v>190</v>
      </c>
      <c r="F51" s="8">
        <f t="shared" ref="F51:G51" si="18">F52+F53+F54+F55</f>
        <v>190</v>
      </c>
      <c r="G51" s="8">
        <f t="shared" si="18"/>
        <v>0</v>
      </c>
      <c r="H51" s="8"/>
      <c r="I51" s="11">
        <f t="shared" si="2"/>
        <v>380</v>
      </c>
    </row>
    <row r="52" spans="1:9" ht="15" customHeight="1">
      <c r="A52" s="29"/>
      <c r="B52" s="33"/>
      <c r="C52" s="33"/>
      <c r="D52" s="12" t="s">
        <v>8</v>
      </c>
      <c r="E52" s="8">
        <v>0</v>
      </c>
      <c r="F52" s="8"/>
      <c r="G52" s="8"/>
      <c r="H52" s="8"/>
      <c r="I52" s="11">
        <f t="shared" si="2"/>
        <v>0</v>
      </c>
    </row>
    <row r="53" spans="1:9" ht="15" customHeight="1">
      <c r="A53" s="29"/>
      <c r="B53" s="33"/>
      <c r="C53" s="33"/>
      <c r="D53" s="12" t="s">
        <v>13</v>
      </c>
      <c r="E53" s="8">
        <v>0</v>
      </c>
      <c r="F53" s="8"/>
      <c r="G53" s="8"/>
      <c r="H53" s="8"/>
      <c r="I53" s="11">
        <f t="shared" si="2"/>
        <v>0</v>
      </c>
    </row>
    <row r="54" spans="1:9" ht="15" customHeight="1">
      <c r="A54" s="29"/>
      <c r="B54" s="33"/>
      <c r="C54" s="33"/>
      <c r="D54" s="12" t="s">
        <v>10</v>
      </c>
      <c r="E54" s="8">
        <v>190</v>
      </c>
      <c r="F54" s="8">
        <v>190</v>
      </c>
      <c r="G54" s="8">
        <v>0</v>
      </c>
      <c r="H54" s="8">
        <v>0</v>
      </c>
      <c r="I54" s="11">
        <f t="shared" si="2"/>
        <v>380</v>
      </c>
    </row>
    <row r="55" spans="1:9" ht="15.75" customHeight="1">
      <c r="A55" s="30"/>
      <c r="B55" s="34"/>
      <c r="C55" s="34"/>
      <c r="D55" s="12" t="s">
        <v>11</v>
      </c>
      <c r="E55" s="8">
        <v>0</v>
      </c>
      <c r="F55" s="8"/>
      <c r="G55" s="8"/>
      <c r="H55" s="8"/>
      <c r="I55" s="11">
        <f t="shared" si="2"/>
        <v>0</v>
      </c>
    </row>
    <row r="56" spans="1:9" ht="15.75" customHeight="1">
      <c r="A56" s="28" t="s">
        <v>42</v>
      </c>
      <c r="B56" s="53" t="s">
        <v>43</v>
      </c>
      <c r="C56" s="32" t="s">
        <v>28</v>
      </c>
      <c r="D56" s="12" t="s">
        <v>6</v>
      </c>
      <c r="E56" s="8">
        <f>E57+E58+E59+E60</f>
        <v>0</v>
      </c>
      <c r="F56" s="8">
        <f t="shared" ref="F56:H56" si="19">F57+F58+F59+F60</f>
        <v>100</v>
      </c>
      <c r="G56" s="8">
        <f t="shared" si="19"/>
        <v>72</v>
      </c>
      <c r="H56" s="8">
        <f t="shared" si="19"/>
        <v>69</v>
      </c>
      <c r="I56" s="11">
        <f t="shared" si="2"/>
        <v>241</v>
      </c>
    </row>
    <row r="57" spans="1:9" ht="15.75" customHeight="1">
      <c r="A57" s="29"/>
      <c r="B57" s="54"/>
      <c r="C57" s="33"/>
      <c r="D57" s="12" t="s">
        <v>8</v>
      </c>
      <c r="E57" s="8"/>
      <c r="F57" s="8"/>
      <c r="G57" s="8"/>
      <c r="H57" s="8"/>
      <c r="I57" s="11">
        <f t="shared" si="2"/>
        <v>0</v>
      </c>
    </row>
    <row r="58" spans="1:9" ht="15.75" customHeight="1">
      <c r="A58" s="29"/>
      <c r="B58" s="54"/>
      <c r="C58" s="33"/>
      <c r="D58" s="12" t="s">
        <v>13</v>
      </c>
      <c r="E58" s="7"/>
      <c r="F58" s="8">
        <v>100</v>
      </c>
      <c r="G58" s="8">
        <v>72</v>
      </c>
      <c r="H58" s="8">
        <v>69</v>
      </c>
      <c r="I58" s="11">
        <f t="shared" si="2"/>
        <v>241</v>
      </c>
    </row>
    <row r="59" spans="1:9" ht="15.75" customHeight="1">
      <c r="A59" s="29"/>
      <c r="B59" s="54"/>
      <c r="C59" s="33"/>
      <c r="D59" s="12" t="s">
        <v>10</v>
      </c>
      <c r="E59" s="7"/>
      <c r="F59" s="8"/>
      <c r="G59" s="8"/>
      <c r="H59" s="8"/>
      <c r="I59" s="11">
        <f t="shared" si="2"/>
        <v>0</v>
      </c>
    </row>
    <row r="60" spans="1:9" ht="15.75" customHeight="1">
      <c r="A60" s="30"/>
      <c r="B60" s="55"/>
      <c r="C60" s="34"/>
      <c r="D60" s="12" t="s">
        <v>11</v>
      </c>
      <c r="E60" s="7"/>
      <c r="F60" s="8"/>
      <c r="G60" s="8"/>
      <c r="H60" s="8"/>
      <c r="I60" s="11">
        <f t="shared" si="2"/>
        <v>0</v>
      </c>
    </row>
    <row r="61" spans="1:9" ht="15.75" customHeight="1">
      <c r="A61" s="28" t="s">
        <v>44</v>
      </c>
      <c r="B61" s="53" t="s">
        <v>45</v>
      </c>
      <c r="C61" s="32" t="s">
        <v>28</v>
      </c>
      <c r="D61" s="12" t="s">
        <v>6</v>
      </c>
      <c r="E61" s="7">
        <f>E62+E63+E64+E65</f>
        <v>5.0999999999999996</v>
      </c>
      <c r="F61" s="7">
        <f t="shared" ref="F61:G61" si="20">F62+F63+F64+F65</f>
        <v>5.0999999999999996</v>
      </c>
      <c r="G61" s="7">
        <f t="shared" si="20"/>
        <v>0</v>
      </c>
      <c r="H61" s="7"/>
      <c r="I61" s="11">
        <f t="shared" si="2"/>
        <v>10.199999999999999</v>
      </c>
    </row>
    <row r="62" spans="1:9" ht="15.75" customHeight="1">
      <c r="A62" s="29"/>
      <c r="B62" s="54"/>
      <c r="C62" s="33"/>
      <c r="D62" s="12" t="s">
        <v>8</v>
      </c>
      <c r="E62" s="7"/>
      <c r="F62" s="8"/>
      <c r="G62" s="8"/>
      <c r="H62" s="8"/>
      <c r="I62" s="11">
        <f t="shared" si="2"/>
        <v>0</v>
      </c>
    </row>
    <row r="63" spans="1:9" ht="15.75" customHeight="1">
      <c r="A63" s="29"/>
      <c r="B63" s="54"/>
      <c r="C63" s="33"/>
      <c r="D63" s="12" t="s">
        <v>13</v>
      </c>
      <c r="E63" s="7"/>
      <c r="F63" s="8"/>
      <c r="G63" s="8"/>
      <c r="H63" s="8"/>
      <c r="I63" s="11">
        <f t="shared" si="2"/>
        <v>0</v>
      </c>
    </row>
    <row r="64" spans="1:9" ht="15.75" customHeight="1">
      <c r="A64" s="29"/>
      <c r="B64" s="54"/>
      <c r="C64" s="33"/>
      <c r="D64" s="12" t="s">
        <v>10</v>
      </c>
      <c r="E64" s="7">
        <v>5.0999999999999996</v>
      </c>
      <c r="F64" s="8">
        <v>5.0999999999999996</v>
      </c>
      <c r="G64" s="8"/>
      <c r="H64" s="8"/>
      <c r="I64" s="11">
        <f t="shared" si="2"/>
        <v>10.199999999999999</v>
      </c>
    </row>
    <row r="65" spans="1:9" ht="15.75" customHeight="1">
      <c r="A65" s="30"/>
      <c r="B65" s="55"/>
      <c r="C65" s="34"/>
      <c r="D65" s="12" t="s">
        <v>11</v>
      </c>
      <c r="E65" s="7"/>
      <c r="F65" s="8"/>
      <c r="G65" s="8"/>
      <c r="H65" s="8"/>
      <c r="I65" s="11">
        <f t="shared" si="2"/>
        <v>0</v>
      </c>
    </row>
    <row r="66" spans="1:9" ht="15.75" customHeight="1">
      <c r="A66" s="28" t="s">
        <v>54</v>
      </c>
      <c r="B66" s="65" t="s">
        <v>55</v>
      </c>
      <c r="C66" s="32" t="s">
        <v>28</v>
      </c>
      <c r="D66" s="12" t="s">
        <v>6</v>
      </c>
      <c r="E66" s="7"/>
      <c r="F66" s="8">
        <f>F68</f>
        <v>30</v>
      </c>
      <c r="G66" s="8">
        <f t="shared" ref="G66:H66" si="21">G68</f>
        <v>0</v>
      </c>
      <c r="H66" s="8">
        <f t="shared" si="21"/>
        <v>0</v>
      </c>
      <c r="I66" s="11">
        <f t="shared" si="2"/>
        <v>30</v>
      </c>
    </row>
    <row r="67" spans="1:9" ht="15.75" customHeight="1">
      <c r="A67" s="29"/>
      <c r="B67" s="66"/>
      <c r="C67" s="33"/>
      <c r="D67" s="12" t="s">
        <v>8</v>
      </c>
      <c r="E67" s="7"/>
      <c r="F67" s="8"/>
      <c r="G67" s="8"/>
      <c r="H67" s="8"/>
      <c r="I67" s="11">
        <f t="shared" si="2"/>
        <v>0</v>
      </c>
    </row>
    <row r="68" spans="1:9" ht="15.75" customHeight="1">
      <c r="A68" s="29"/>
      <c r="B68" s="66"/>
      <c r="C68" s="33"/>
      <c r="D68" s="12" t="s">
        <v>13</v>
      </c>
      <c r="E68" s="7"/>
      <c r="F68" s="21">
        <v>30</v>
      </c>
      <c r="G68" s="8"/>
      <c r="H68" s="8"/>
      <c r="I68" s="11">
        <f t="shared" si="2"/>
        <v>30</v>
      </c>
    </row>
    <row r="69" spans="1:9" ht="15.75" customHeight="1">
      <c r="A69" s="29"/>
      <c r="B69" s="66"/>
      <c r="C69" s="33"/>
      <c r="D69" s="12" t="s">
        <v>10</v>
      </c>
      <c r="E69" s="7"/>
      <c r="F69" s="8"/>
      <c r="G69" s="8"/>
      <c r="H69" s="8"/>
      <c r="I69" s="11">
        <f t="shared" si="2"/>
        <v>0</v>
      </c>
    </row>
    <row r="70" spans="1:9" ht="15.75" customHeight="1">
      <c r="A70" s="30"/>
      <c r="B70" s="67"/>
      <c r="C70" s="34"/>
      <c r="D70" s="12" t="s">
        <v>11</v>
      </c>
      <c r="E70" s="7"/>
      <c r="F70" s="8"/>
      <c r="G70" s="8"/>
      <c r="H70" s="8"/>
      <c r="I70" s="11">
        <f t="shared" si="2"/>
        <v>0</v>
      </c>
    </row>
    <row r="71" spans="1:9" ht="18.75" customHeight="1">
      <c r="A71" s="56" t="s">
        <v>19</v>
      </c>
      <c r="B71" s="59" t="s">
        <v>46</v>
      </c>
      <c r="C71" s="22" t="s">
        <v>28</v>
      </c>
      <c r="D71" s="16" t="s">
        <v>6</v>
      </c>
      <c r="E71" s="10">
        <f>E73+E74+E72</f>
        <v>5778.1</v>
      </c>
      <c r="F71" s="10">
        <f t="shared" ref="F71:H71" si="22">F73+F74+F72</f>
        <v>4677.8</v>
      </c>
      <c r="G71" s="10">
        <f t="shared" si="22"/>
        <v>3251.5</v>
      </c>
      <c r="H71" s="10">
        <f t="shared" si="22"/>
        <v>3149.5</v>
      </c>
      <c r="I71" s="11">
        <f t="shared" si="2"/>
        <v>16856.900000000001</v>
      </c>
    </row>
    <row r="72" spans="1:9" ht="25.5" customHeight="1">
      <c r="A72" s="57"/>
      <c r="B72" s="60"/>
      <c r="C72" s="23"/>
      <c r="D72" s="16" t="s">
        <v>8</v>
      </c>
      <c r="E72" s="10">
        <f>E77+E107</f>
        <v>0</v>
      </c>
      <c r="F72" s="10">
        <f t="shared" ref="F72:H72" si="23">F77+F107</f>
        <v>0</v>
      </c>
      <c r="G72" s="10">
        <f t="shared" si="23"/>
        <v>0</v>
      </c>
      <c r="H72" s="10">
        <f t="shared" si="23"/>
        <v>0</v>
      </c>
      <c r="I72" s="11">
        <f t="shared" si="2"/>
        <v>0</v>
      </c>
    </row>
    <row r="73" spans="1:9" ht="14.25" customHeight="1">
      <c r="A73" s="57"/>
      <c r="B73" s="60"/>
      <c r="C73" s="23"/>
      <c r="D73" s="16" t="s">
        <v>13</v>
      </c>
      <c r="E73" s="10">
        <f>E78</f>
        <v>191</v>
      </c>
      <c r="F73" s="9">
        <f>F78+F108</f>
        <v>191</v>
      </c>
      <c r="G73" s="9">
        <f t="shared" ref="G73:H73" si="24">G78+G108</f>
        <v>138</v>
      </c>
      <c r="H73" s="9">
        <f t="shared" si="24"/>
        <v>132</v>
      </c>
      <c r="I73" s="11">
        <f t="shared" si="2"/>
        <v>652</v>
      </c>
    </row>
    <row r="74" spans="1:9" ht="14.25" customHeight="1">
      <c r="A74" s="57"/>
      <c r="B74" s="60"/>
      <c r="C74" s="23"/>
      <c r="D74" s="16" t="s">
        <v>10</v>
      </c>
      <c r="E74" s="10">
        <f>E79+E99</f>
        <v>5587.1</v>
      </c>
      <c r="F74" s="9">
        <f t="shared" ref="F74:H74" si="25">F79+F99</f>
        <v>4486.8</v>
      </c>
      <c r="G74" s="9">
        <f t="shared" si="25"/>
        <v>3113.5</v>
      </c>
      <c r="H74" s="9">
        <f t="shared" si="25"/>
        <v>3017.5</v>
      </c>
      <c r="I74" s="11">
        <f t="shared" si="2"/>
        <v>16204.900000000001</v>
      </c>
    </row>
    <row r="75" spans="1:9" ht="17.25" customHeight="1">
      <c r="A75" s="58"/>
      <c r="B75" s="61"/>
      <c r="C75" s="24"/>
      <c r="D75" s="16" t="s">
        <v>11</v>
      </c>
      <c r="E75" s="10"/>
      <c r="F75" s="9"/>
      <c r="G75" s="9"/>
      <c r="H75" s="9"/>
      <c r="I75" s="11">
        <f t="shared" si="2"/>
        <v>0</v>
      </c>
    </row>
    <row r="76" spans="1:9" ht="15.75" customHeight="1">
      <c r="A76" s="37" t="s">
        <v>21</v>
      </c>
      <c r="B76" s="59" t="s">
        <v>26</v>
      </c>
      <c r="C76" s="40" t="s">
        <v>28</v>
      </c>
      <c r="D76" s="17" t="s">
        <v>6</v>
      </c>
      <c r="E76" s="19">
        <f>E77+E78+E79+E80</f>
        <v>4095.1</v>
      </c>
      <c r="F76" s="18">
        <f t="shared" ref="F76:H76" si="26">F77+F78+F79+F80</f>
        <v>3680.5</v>
      </c>
      <c r="G76" s="18">
        <f t="shared" si="26"/>
        <v>3251.5</v>
      </c>
      <c r="H76" s="18">
        <f t="shared" si="26"/>
        <v>3149.5</v>
      </c>
      <c r="I76" s="11">
        <f t="shared" si="2"/>
        <v>14176.6</v>
      </c>
    </row>
    <row r="77" spans="1:9" ht="27.75" customHeight="1">
      <c r="A77" s="38"/>
      <c r="B77" s="60"/>
      <c r="C77" s="41"/>
      <c r="D77" s="17" t="s">
        <v>8</v>
      </c>
      <c r="E77" s="19">
        <v>0</v>
      </c>
      <c r="F77" s="18"/>
      <c r="G77" s="18"/>
      <c r="H77" s="18"/>
      <c r="I77" s="11">
        <f t="shared" si="2"/>
        <v>0</v>
      </c>
    </row>
    <row r="78" spans="1:9" ht="15.75" customHeight="1">
      <c r="A78" s="38"/>
      <c r="B78" s="60"/>
      <c r="C78" s="41"/>
      <c r="D78" s="17" t="s">
        <v>13</v>
      </c>
      <c r="E78" s="19">
        <f>E88</f>
        <v>191</v>
      </c>
      <c r="F78" s="18">
        <f>F88</f>
        <v>191</v>
      </c>
      <c r="G78" s="18">
        <f t="shared" ref="G78:H78" si="27">G88</f>
        <v>138</v>
      </c>
      <c r="H78" s="18">
        <f t="shared" si="27"/>
        <v>132</v>
      </c>
      <c r="I78" s="11">
        <f t="shared" si="2"/>
        <v>652</v>
      </c>
    </row>
    <row r="79" spans="1:9" ht="15.75" customHeight="1">
      <c r="A79" s="38"/>
      <c r="B79" s="60"/>
      <c r="C79" s="41"/>
      <c r="D79" s="17" t="s">
        <v>10</v>
      </c>
      <c r="E79" s="19">
        <f>E84+E89+E94</f>
        <v>3904.1</v>
      </c>
      <c r="F79" s="18">
        <f t="shared" ref="F79:H79" si="28">F84+F89</f>
        <v>3489.5</v>
      </c>
      <c r="G79" s="18">
        <f t="shared" si="28"/>
        <v>3113.5</v>
      </c>
      <c r="H79" s="18">
        <f t="shared" si="28"/>
        <v>3017.5</v>
      </c>
      <c r="I79" s="11">
        <f t="shared" si="2"/>
        <v>13524.6</v>
      </c>
    </row>
    <row r="80" spans="1:9" ht="15.75" customHeight="1">
      <c r="A80" s="39"/>
      <c r="B80" s="61"/>
      <c r="C80" s="42"/>
      <c r="D80" s="17" t="s">
        <v>11</v>
      </c>
      <c r="E80" s="19">
        <v>0</v>
      </c>
      <c r="F80" s="18"/>
      <c r="G80" s="18"/>
      <c r="H80" s="18"/>
      <c r="I80" s="11">
        <f t="shared" si="2"/>
        <v>0</v>
      </c>
    </row>
    <row r="81" spans="1:9" ht="15.75" customHeight="1">
      <c r="A81" s="68" t="s">
        <v>23</v>
      </c>
      <c r="B81" s="50" t="s">
        <v>35</v>
      </c>
      <c r="C81" s="32" t="s">
        <v>28</v>
      </c>
      <c r="D81" s="12" t="s">
        <v>6</v>
      </c>
      <c r="E81" s="7">
        <f>E84</f>
        <v>2149.1</v>
      </c>
      <c r="F81" s="8">
        <f t="shared" ref="F81:H81" si="29">F84</f>
        <v>1723.5</v>
      </c>
      <c r="G81" s="8">
        <f t="shared" si="29"/>
        <v>1423.5</v>
      </c>
      <c r="H81" s="8">
        <f t="shared" si="29"/>
        <v>1423.5</v>
      </c>
      <c r="I81" s="11">
        <f t="shared" si="2"/>
        <v>6719.6</v>
      </c>
    </row>
    <row r="82" spans="1:9" ht="15.75" customHeight="1">
      <c r="A82" s="69"/>
      <c r="B82" s="51"/>
      <c r="C82" s="33"/>
      <c r="D82" s="12" t="s">
        <v>8</v>
      </c>
      <c r="E82" s="7"/>
      <c r="F82" s="8"/>
      <c r="G82" s="8"/>
      <c r="H82" s="8"/>
      <c r="I82" s="11">
        <f t="shared" si="2"/>
        <v>0</v>
      </c>
    </row>
    <row r="83" spans="1:9" ht="15.75" customHeight="1">
      <c r="A83" s="69"/>
      <c r="B83" s="51"/>
      <c r="C83" s="33"/>
      <c r="D83" s="12" t="s">
        <v>13</v>
      </c>
      <c r="E83" s="7"/>
      <c r="F83" s="8"/>
      <c r="G83" s="8"/>
      <c r="H83" s="8"/>
      <c r="I83" s="11">
        <f t="shared" si="2"/>
        <v>0</v>
      </c>
    </row>
    <row r="84" spans="1:9" ht="15.75" customHeight="1">
      <c r="A84" s="69"/>
      <c r="B84" s="51"/>
      <c r="C84" s="33"/>
      <c r="D84" s="12" t="s">
        <v>10</v>
      </c>
      <c r="E84" s="7">
        <v>2149.1</v>
      </c>
      <c r="F84" s="8">
        <v>1723.5</v>
      </c>
      <c r="G84" s="8">
        <v>1423.5</v>
      </c>
      <c r="H84" s="8">
        <v>1423.5</v>
      </c>
      <c r="I84" s="11">
        <f t="shared" si="2"/>
        <v>6719.6</v>
      </c>
    </row>
    <row r="85" spans="1:9" ht="15.75" customHeight="1">
      <c r="A85" s="70"/>
      <c r="B85" s="52"/>
      <c r="C85" s="34"/>
      <c r="D85" s="12" t="s">
        <v>11</v>
      </c>
      <c r="E85" s="7"/>
      <c r="F85" s="8"/>
      <c r="G85" s="8"/>
      <c r="H85" s="8"/>
      <c r="I85" s="11">
        <f t="shared" si="2"/>
        <v>0</v>
      </c>
    </row>
    <row r="86" spans="1:9" ht="14.25" customHeight="1">
      <c r="A86" s="31" t="s">
        <v>24</v>
      </c>
      <c r="B86" s="32" t="s">
        <v>36</v>
      </c>
      <c r="C86" s="32" t="s">
        <v>28</v>
      </c>
      <c r="D86" s="12" t="s">
        <v>6</v>
      </c>
      <c r="E86" s="7">
        <f>E88+E89+E90+E87</f>
        <v>1666</v>
      </c>
      <c r="F86" s="8">
        <f t="shared" ref="F86:H86" si="30">F88+F89+F90+F87</f>
        <v>1957</v>
      </c>
      <c r="G86" s="8">
        <f t="shared" si="30"/>
        <v>1828</v>
      </c>
      <c r="H86" s="8">
        <f t="shared" si="30"/>
        <v>1726</v>
      </c>
      <c r="I86" s="11">
        <f t="shared" ref="I86:I105" si="31">E86+F86+G86+H86</f>
        <v>7177</v>
      </c>
    </row>
    <row r="87" spans="1:9" ht="17.25" customHeight="1">
      <c r="A87" s="29"/>
      <c r="B87" s="33"/>
      <c r="C87" s="33"/>
      <c r="D87" s="12" t="s">
        <v>8</v>
      </c>
      <c r="E87" s="7">
        <v>0</v>
      </c>
      <c r="F87" s="8"/>
      <c r="G87" s="8"/>
      <c r="H87" s="8"/>
      <c r="I87" s="11">
        <f t="shared" si="31"/>
        <v>0</v>
      </c>
    </row>
    <row r="88" spans="1:9" ht="15" customHeight="1">
      <c r="A88" s="29"/>
      <c r="B88" s="33"/>
      <c r="C88" s="33"/>
      <c r="D88" s="12" t="s">
        <v>13</v>
      </c>
      <c r="E88" s="7">
        <v>191</v>
      </c>
      <c r="F88" s="8">
        <v>191</v>
      </c>
      <c r="G88" s="8">
        <v>138</v>
      </c>
      <c r="H88" s="8">
        <v>132</v>
      </c>
      <c r="I88" s="11">
        <f t="shared" si="31"/>
        <v>652</v>
      </c>
    </row>
    <row r="89" spans="1:9" ht="15" customHeight="1">
      <c r="A89" s="29"/>
      <c r="B89" s="33"/>
      <c r="C89" s="33"/>
      <c r="D89" s="12" t="s">
        <v>10</v>
      </c>
      <c r="E89" s="7">
        <v>1475</v>
      </c>
      <c r="F89" s="8">
        <v>1766</v>
      </c>
      <c r="G89" s="7">
        <v>1690</v>
      </c>
      <c r="H89" s="7">
        <v>1594</v>
      </c>
      <c r="I89" s="11">
        <f t="shared" si="31"/>
        <v>6525</v>
      </c>
    </row>
    <row r="90" spans="1:9" ht="18.75" customHeight="1">
      <c r="A90" s="30"/>
      <c r="B90" s="34"/>
      <c r="C90" s="34"/>
      <c r="D90" s="12" t="s">
        <v>11</v>
      </c>
      <c r="E90" s="7">
        <v>0</v>
      </c>
      <c r="F90" s="8"/>
      <c r="G90" s="8"/>
      <c r="H90" s="8"/>
      <c r="I90" s="11">
        <f t="shared" si="31"/>
        <v>0</v>
      </c>
    </row>
    <row r="91" spans="1:9" ht="12.75" customHeight="1">
      <c r="A91" s="31" t="s">
        <v>25</v>
      </c>
      <c r="B91" s="32" t="s">
        <v>37</v>
      </c>
      <c r="C91" s="32" t="s">
        <v>28</v>
      </c>
      <c r="D91" s="12" t="s">
        <v>6</v>
      </c>
      <c r="E91" s="7">
        <f>E93+E94+E95+E92</f>
        <v>280</v>
      </c>
      <c r="F91" s="8">
        <f t="shared" ref="F91:G91" si="32">F93+F94+F95+F92</f>
        <v>0</v>
      </c>
      <c r="G91" s="8">
        <f t="shared" si="32"/>
        <v>0</v>
      </c>
      <c r="H91" s="8"/>
      <c r="I91" s="11">
        <f t="shared" si="31"/>
        <v>280</v>
      </c>
    </row>
    <row r="92" spans="1:9" ht="14.25" customHeight="1">
      <c r="A92" s="29"/>
      <c r="B92" s="33"/>
      <c r="C92" s="33"/>
      <c r="D92" s="12" t="s">
        <v>8</v>
      </c>
      <c r="E92" s="7">
        <v>0</v>
      </c>
      <c r="F92" s="8"/>
      <c r="G92" s="8"/>
      <c r="H92" s="8"/>
      <c r="I92" s="11">
        <f t="shared" si="31"/>
        <v>0</v>
      </c>
    </row>
    <row r="93" spans="1:9" ht="15" customHeight="1">
      <c r="A93" s="29"/>
      <c r="B93" s="33"/>
      <c r="C93" s="33"/>
      <c r="D93" s="12" t="s">
        <v>13</v>
      </c>
      <c r="E93" s="7">
        <v>0</v>
      </c>
      <c r="F93" s="8"/>
      <c r="G93" s="8"/>
      <c r="H93" s="8"/>
      <c r="I93" s="11">
        <f t="shared" si="31"/>
        <v>0</v>
      </c>
    </row>
    <row r="94" spans="1:9" ht="15" customHeight="1">
      <c r="A94" s="29"/>
      <c r="B94" s="33"/>
      <c r="C94" s="33"/>
      <c r="D94" s="12" t="s">
        <v>10</v>
      </c>
      <c r="E94" s="7">
        <v>280</v>
      </c>
      <c r="F94" s="8">
        <v>0</v>
      </c>
      <c r="G94" s="8">
        <v>0</v>
      </c>
      <c r="H94" s="8"/>
      <c r="I94" s="11">
        <f t="shared" si="31"/>
        <v>280</v>
      </c>
    </row>
    <row r="95" spans="1:9" ht="15.75" customHeight="1">
      <c r="A95" s="30"/>
      <c r="B95" s="34"/>
      <c r="C95" s="34"/>
      <c r="D95" s="12" t="s">
        <v>11</v>
      </c>
      <c r="E95" s="7">
        <v>0</v>
      </c>
      <c r="F95" s="8"/>
      <c r="G95" s="8"/>
      <c r="H95" s="8"/>
      <c r="I95" s="11">
        <f t="shared" si="31"/>
        <v>0</v>
      </c>
    </row>
    <row r="96" spans="1:9" ht="12.75" customHeight="1">
      <c r="A96" s="37" t="s">
        <v>47</v>
      </c>
      <c r="B96" s="40" t="s">
        <v>27</v>
      </c>
      <c r="C96" s="40" t="s">
        <v>28</v>
      </c>
      <c r="D96" s="17" t="s">
        <v>6</v>
      </c>
      <c r="E96" s="19">
        <f>E101</f>
        <v>1683</v>
      </c>
      <c r="F96" s="19">
        <f t="shared" ref="F96:H96" si="33">F101</f>
        <v>997.3</v>
      </c>
      <c r="G96" s="19">
        <f t="shared" si="33"/>
        <v>0</v>
      </c>
      <c r="H96" s="19">
        <f t="shared" si="33"/>
        <v>0</v>
      </c>
      <c r="I96" s="11">
        <f t="shared" si="31"/>
        <v>2680.3</v>
      </c>
    </row>
    <row r="97" spans="1:9" ht="26.25" customHeight="1">
      <c r="A97" s="38"/>
      <c r="B97" s="41"/>
      <c r="C97" s="41"/>
      <c r="D97" s="17" t="s">
        <v>8</v>
      </c>
      <c r="E97" s="19">
        <v>0</v>
      </c>
      <c r="F97" s="18"/>
      <c r="G97" s="18"/>
      <c r="H97" s="18"/>
      <c r="I97" s="11">
        <f t="shared" si="31"/>
        <v>0</v>
      </c>
    </row>
    <row r="98" spans="1:9" ht="15" customHeight="1">
      <c r="A98" s="38"/>
      <c r="B98" s="41"/>
      <c r="C98" s="41"/>
      <c r="D98" s="17" t="s">
        <v>13</v>
      </c>
      <c r="E98" s="19">
        <v>0</v>
      </c>
      <c r="F98" s="18"/>
      <c r="G98" s="18"/>
      <c r="H98" s="18"/>
      <c r="I98" s="11">
        <f t="shared" si="31"/>
        <v>0</v>
      </c>
    </row>
    <row r="99" spans="1:9" ht="15" customHeight="1">
      <c r="A99" s="38"/>
      <c r="B99" s="41"/>
      <c r="C99" s="41"/>
      <c r="D99" s="17" t="s">
        <v>10</v>
      </c>
      <c r="E99" s="19">
        <f>E104</f>
        <v>1683</v>
      </c>
      <c r="F99" s="19">
        <f t="shared" ref="F99:H99" si="34">F104</f>
        <v>997.3</v>
      </c>
      <c r="G99" s="19">
        <f t="shared" si="34"/>
        <v>0</v>
      </c>
      <c r="H99" s="19">
        <f t="shared" si="34"/>
        <v>0</v>
      </c>
      <c r="I99" s="11">
        <f t="shared" si="31"/>
        <v>2680.3</v>
      </c>
    </row>
    <row r="100" spans="1:9" ht="16.5" customHeight="1">
      <c r="A100" s="39"/>
      <c r="B100" s="42"/>
      <c r="C100" s="42"/>
      <c r="D100" s="17" t="s">
        <v>11</v>
      </c>
      <c r="E100" s="19">
        <v>0</v>
      </c>
      <c r="F100" s="18"/>
      <c r="G100" s="18"/>
      <c r="H100" s="18"/>
      <c r="I100" s="11">
        <f t="shared" si="31"/>
        <v>0</v>
      </c>
    </row>
    <row r="101" spans="1:9" ht="15" customHeight="1">
      <c r="A101" s="62" t="s">
        <v>48</v>
      </c>
      <c r="B101" s="32" t="s">
        <v>49</v>
      </c>
      <c r="C101" s="32" t="s">
        <v>28</v>
      </c>
      <c r="D101" s="12" t="s">
        <v>6</v>
      </c>
      <c r="E101" s="7">
        <f>E104</f>
        <v>1683</v>
      </c>
      <c r="F101" s="7">
        <f t="shared" ref="F101:H101" si="35">F104</f>
        <v>997.3</v>
      </c>
      <c r="G101" s="7">
        <f t="shared" si="35"/>
        <v>0</v>
      </c>
      <c r="H101" s="7">
        <f t="shared" si="35"/>
        <v>0</v>
      </c>
      <c r="I101" s="11">
        <f t="shared" si="31"/>
        <v>2680.3</v>
      </c>
    </row>
    <row r="102" spans="1:9" ht="17.25" customHeight="1">
      <c r="A102" s="63"/>
      <c r="B102" s="33"/>
      <c r="C102" s="33"/>
      <c r="D102" s="12" t="s">
        <v>8</v>
      </c>
      <c r="E102" s="7">
        <v>0</v>
      </c>
      <c r="F102" s="8"/>
      <c r="G102" s="8"/>
      <c r="H102" s="8"/>
      <c r="I102" s="11">
        <f t="shared" si="31"/>
        <v>0</v>
      </c>
    </row>
    <row r="103" spans="1:9" ht="15" customHeight="1">
      <c r="A103" s="63"/>
      <c r="B103" s="33"/>
      <c r="C103" s="33"/>
      <c r="D103" s="12" t="s">
        <v>13</v>
      </c>
      <c r="E103" s="8">
        <v>0</v>
      </c>
      <c r="F103" s="8"/>
      <c r="G103" s="8"/>
      <c r="H103" s="8"/>
      <c r="I103" s="11">
        <f t="shared" si="31"/>
        <v>0</v>
      </c>
    </row>
    <row r="104" spans="1:9" ht="15" customHeight="1">
      <c r="A104" s="63"/>
      <c r="B104" s="33"/>
      <c r="C104" s="33"/>
      <c r="D104" s="12" t="s">
        <v>10</v>
      </c>
      <c r="E104" s="7">
        <v>1683</v>
      </c>
      <c r="F104" s="8">
        <v>997.3</v>
      </c>
      <c r="G104" s="8"/>
      <c r="H104" s="8"/>
      <c r="I104" s="11">
        <f t="shared" si="31"/>
        <v>2680.3</v>
      </c>
    </row>
    <row r="105" spans="1:9" ht="39" customHeight="1">
      <c r="A105" s="64"/>
      <c r="B105" s="34"/>
      <c r="C105" s="34"/>
      <c r="D105" s="12" t="s">
        <v>11</v>
      </c>
      <c r="E105" s="8">
        <v>0</v>
      </c>
      <c r="F105" s="8"/>
      <c r="G105" s="8"/>
      <c r="H105" s="8"/>
      <c r="I105" s="11">
        <f t="shared" si="31"/>
        <v>0</v>
      </c>
    </row>
    <row r="106" spans="1:9" ht="27.75" customHeight="1">
      <c r="A106" s="37" t="s">
        <v>51</v>
      </c>
      <c r="B106" s="40" t="s">
        <v>53</v>
      </c>
      <c r="C106" s="40" t="s">
        <v>28</v>
      </c>
      <c r="D106" s="17" t="s">
        <v>6</v>
      </c>
      <c r="E106" s="19">
        <f>E111</f>
        <v>0</v>
      </c>
      <c r="F106" s="19">
        <f t="shared" ref="F106:H106" si="36">F111</f>
        <v>0</v>
      </c>
      <c r="G106" s="19">
        <f t="shared" si="36"/>
        <v>0</v>
      </c>
      <c r="H106" s="19">
        <f t="shared" si="36"/>
        <v>0</v>
      </c>
      <c r="I106" s="11">
        <f t="shared" ref="I106:I110" si="37">E106+F106+G106+H106</f>
        <v>0</v>
      </c>
    </row>
    <row r="107" spans="1:9" ht="30.75" customHeight="1">
      <c r="A107" s="38"/>
      <c r="B107" s="41"/>
      <c r="C107" s="41"/>
      <c r="D107" s="17" t="s">
        <v>8</v>
      </c>
      <c r="E107" s="19">
        <v>0</v>
      </c>
      <c r="F107" s="18">
        <f>F112</f>
        <v>0</v>
      </c>
      <c r="G107" s="18">
        <f t="shared" ref="G107:H107" si="38">G112</f>
        <v>0</v>
      </c>
      <c r="H107" s="18">
        <f t="shared" si="38"/>
        <v>0</v>
      </c>
      <c r="I107" s="11">
        <f t="shared" si="37"/>
        <v>0</v>
      </c>
    </row>
    <row r="108" spans="1:9" ht="25.5" customHeight="1">
      <c r="A108" s="38"/>
      <c r="B108" s="41"/>
      <c r="C108" s="41"/>
      <c r="D108" s="17" t="s">
        <v>13</v>
      </c>
      <c r="E108" s="19">
        <f>E113</f>
        <v>0</v>
      </c>
      <c r="F108" s="19">
        <f t="shared" ref="F108:H108" si="39">F113</f>
        <v>0</v>
      </c>
      <c r="G108" s="19">
        <f t="shared" si="39"/>
        <v>0</v>
      </c>
      <c r="H108" s="19">
        <f t="shared" si="39"/>
        <v>0</v>
      </c>
      <c r="I108" s="11">
        <f t="shared" si="37"/>
        <v>0</v>
      </c>
    </row>
    <row r="109" spans="1:9" ht="19.5" customHeight="1">
      <c r="A109" s="38"/>
      <c r="B109" s="41"/>
      <c r="C109" s="41"/>
      <c r="D109" s="17" t="s">
        <v>10</v>
      </c>
      <c r="E109" s="19">
        <f>E114</f>
        <v>0</v>
      </c>
      <c r="F109" s="19">
        <f t="shared" ref="F109:H109" si="40">F114</f>
        <v>0</v>
      </c>
      <c r="G109" s="19">
        <f t="shared" si="40"/>
        <v>0</v>
      </c>
      <c r="H109" s="19">
        <f t="shared" si="40"/>
        <v>0</v>
      </c>
      <c r="I109" s="11">
        <f t="shared" si="37"/>
        <v>0</v>
      </c>
    </row>
    <row r="110" spans="1:9" ht="23.25" customHeight="1">
      <c r="A110" s="39"/>
      <c r="B110" s="42"/>
      <c r="C110" s="42"/>
      <c r="D110" s="17" t="s">
        <v>11</v>
      </c>
      <c r="E110" s="19">
        <v>0</v>
      </c>
      <c r="F110" s="18"/>
      <c r="G110" s="18"/>
      <c r="H110" s="18"/>
      <c r="I110" s="11">
        <f t="shared" si="37"/>
        <v>0</v>
      </c>
    </row>
    <row r="111" spans="1:9" ht="15" customHeight="1">
      <c r="A111" s="62" t="s">
        <v>52</v>
      </c>
      <c r="B111" s="32" t="s">
        <v>50</v>
      </c>
      <c r="C111" s="32" t="s">
        <v>28</v>
      </c>
      <c r="D111" s="12" t="s">
        <v>6</v>
      </c>
      <c r="E111" s="7">
        <f>E113</f>
        <v>0</v>
      </c>
      <c r="F111" s="7">
        <f>F113+F112</f>
        <v>0</v>
      </c>
      <c r="G111" s="7">
        <f t="shared" ref="G111:H111" si="41">G113+G112</f>
        <v>0</v>
      </c>
      <c r="H111" s="7">
        <f t="shared" si="41"/>
        <v>0</v>
      </c>
      <c r="I111" s="11">
        <f t="shared" ref="I111:I115" si="42">E111+F111+G111+H111</f>
        <v>0</v>
      </c>
    </row>
    <row r="112" spans="1:9">
      <c r="A112" s="63"/>
      <c r="B112" s="33"/>
      <c r="C112" s="33"/>
      <c r="D112" s="12" t="s">
        <v>8</v>
      </c>
      <c r="E112" s="7">
        <v>0</v>
      </c>
      <c r="F112" s="21"/>
      <c r="G112" s="21"/>
      <c r="H112" s="8"/>
      <c r="I112" s="11">
        <f t="shared" si="42"/>
        <v>0</v>
      </c>
    </row>
    <row r="113" spans="1:9">
      <c r="A113" s="63"/>
      <c r="B113" s="33"/>
      <c r="C113" s="33"/>
      <c r="D113" s="12" t="s">
        <v>13</v>
      </c>
      <c r="E113" s="8">
        <v>0</v>
      </c>
      <c r="F113" s="21"/>
      <c r="G113" s="21"/>
      <c r="H113" s="8"/>
      <c r="I113" s="11">
        <f t="shared" si="42"/>
        <v>0</v>
      </c>
    </row>
    <row r="114" spans="1:9">
      <c r="A114" s="63"/>
      <c r="B114" s="33"/>
      <c r="C114" s="33"/>
      <c r="D114" s="12" t="s">
        <v>10</v>
      </c>
      <c r="E114" s="7"/>
      <c r="F114" s="8"/>
      <c r="G114" s="8"/>
      <c r="H114" s="8"/>
      <c r="I114" s="11">
        <f t="shared" si="42"/>
        <v>0</v>
      </c>
    </row>
    <row r="115" spans="1:9" ht="42.75" customHeight="1">
      <c r="A115" s="64"/>
      <c r="B115" s="34"/>
      <c r="C115" s="34"/>
      <c r="D115" s="12" t="s">
        <v>11</v>
      </c>
      <c r="E115" s="8">
        <v>0</v>
      </c>
      <c r="F115" s="8"/>
      <c r="G115" s="8"/>
      <c r="H115" s="8"/>
      <c r="I115" s="11">
        <f t="shared" si="42"/>
        <v>0</v>
      </c>
    </row>
  </sheetData>
  <mergeCells count="66">
    <mergeCell ref="H2:I2"/>
    <mergeCell ref="A56:A60"/>
    <mergeCell ref="B56:B60"/>
    <mergeCell ref="C56:C60"/>
    <mergeCell ref="B111:B115"/>
    <mergeCell ref="C111:C115"/>
    <mergeCell ref="A111:A115"/>
    <mergeCell ref="B106:B110"/>
    <mergeCell ref="C106:C110"/>
    <mergeCell ref="A106:A110"/>
    <mergeCell ref="A66:A70"/>
    <mergeCell ref="B66:B70"/>
    <mergeCell ref="C66:C70"/>
    <mergeCell ref="A81:A85"/>
    <mergeCell ref="A76:A80"/>
    <mergeCell ref="C96:C100"/>
    <mergeCell ref="B101:B105"/>
    <mergeCell ref="A101:A105"/>
    <mergeCell ref="C101:C105"/>
    <mergeCell ref="A96:A100"/>
    <mergeCell ref="B96:B100"/>
    <mergeCell ref="A91:A95"/>
    <mergeCell ref="B91:B95"/>
    <mergeCell ref="C91:C95"/>
    <mergeCell ref="A61:A65"/>
    <mergeCell ref="B61:B65"/>
    <mergeCell ref="C61:C65"/>
    <mergeCell ref="A71:A75"/>
    <mergeCell ref="B71:B75"/>
    <mergeCell ref="C71:C75"/>
    <mergeCell ref="B81:B85"/>
    <mergeCell ref="C81:C85"/>
    <mergeCell ref="B76:B80"/>
    <mergeCell ref="C76:C80"/>
    <mergeCell ref="A86:A90"/>
    <mergeCell ref="B86:B90"/>
    <mergeCell ref="C86:C90"/>
    <mergeCell ref="A37:A41"/>
    <mergeCell ref="B37:B41"/>
    <mergeCell ref="C37:C41"/>
    <mergeCell ref="A32:A36"/>
    <mergeCell ref="B32:B36"/>
    <mergeCell ref="C32:C36"/>
    <mergeCell ref="D4:I4"/>
    <mergeCell ref="A13:A14"/>
    <mergeCell ref="B13:B14"/>
    <mergeCell ref="C13:C14"/>
    <mergeCell ref="D13:D14"/>
    <mergeCell ref="E13:I13"/>
    <mergeCell ref="A9:I11"/>
    <mergeCell ref="C21:C25"/>
    <mergeCell ref="C16:C20"/>
    <mergeCell ref="B16:B25"/>
    <mergeCell ref="A16:A25"/>
    <mergeCell ref="A51:A55"/>
    <mergeCell ref="A42:A45"/>
    <mergeCell ref="B42:B45"/>
    <mergeCell ref="C42:C45"/>
    <mergeCell ref="B51:B55"/>
    <mergeCell ref="C51:C55"/>
    <mergeCell ref="A46:A50"/>
    <mergeCell ref="B46:B50"/>
    <mergeCell ref="C46:C50"/>
    <mergeCell ref="A27:A31"/>
    <mergeCell ref="B27:B31"/>
    <mergeCell ref="C27:C31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2021-03-24T08:02:52Z</dcterms:modified>
</cp:coreProperties>
</file>