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definedNames>
    <definedName name="_xlnm.Print_Area" localSheetId="0">Лист1!$A$1:$H$88</definedName>
  </definedNames>
  <calcPr calcId="125725"/>
</workbook>
</file>

<file path=xl/calcChain.xml><?xml version="1.0" encoding="utf-8"?>
<calcChain xmlns="http://schemas.openxmlformats.org/spreadsheetml/2006/main">
  <c r="G28" i="1"/>
  <c r="F28"/>
  <c r="F30"/>
  <c r="G30"/>
  <c r="E30"/>
  <c r="E19"/>
  <c r="E22"/>
  <c r="H55"/>
  <c r="H56"/>
  <c r="H58"/>
  <c r="F56"/>
  <c r="G56"/>
  <c r="E56"/>
  <c r="E62"/>
  <c r="E57" s="1"/>
  <c r="E82"/>
  <c r="E79"/>
  <c r="E84"/>
  <c r="E28"/>
  <c r="E54" l="1"/>
  <c r="F23"/>
  <c r="G23"/>
  <c r="E23"/>
  <c r="F18"/>
  <c r="G18"/>
  <c r="E18"/>
  <c r="F21"/>
  <c r="G21"/>
  <c r="E21"/>
  <c r="F61"/>
  <c r="G61"/>
  <c r="E61"/>
  <c r="F62"/>
  <c r="F57" s="1"/>
  <c r="F54" s="1"/>
  <c r="G62"/>
  <c r="G57" s="1"/>
  <c r="G54" s="1"/>
  <c r="F64"/>
  <c r="G64"/>
  <c r="H64" s="1"/>
  <c r="E64"/>
  <c r="H24"/>
  <c r="H26"/>
  <c r="H29"/>
  <c r="H36"/>
  <c r="H37"/>
  <c r="H38"/>
  <c r="H39"/>
  <c r="H41"/>
  <c r="H42"/>
  <c r="H43"/>
  <c r="H45"/>
  <c r="H46"/>
  <c r="H47"/>
  <c r="H48"/>
  <c r="H50"/>
  <c r="H51"/>
  <c r="H52"/>
  <c r="H53"/>
  <c r="H60"/>
  <c r="H63"/>
  <c r="H65"/>
  <c r="H66"/>
  <c r="H67"/>
  <c r="H68"/>
  <c r="H70"/>
  <c r="H71"/>
  <c r="H72"/>
  <c r="H73"/>
  <c r="H75"/>
  <c r="H76"/>
  <c r="H77"/>
  <c r="H78"/>
  <c r="H79"/>
  <c r="H80"/>
  <c r="H81"/>
  <c r="H82"/>
  <c r="H83"/>
  <c r="H84"/>
  <c r="H85"/>
  <c r="H86"/>
  <c r="H87"/>
  <c r="H88"/>
  <c r="H54" l="1"/>
  <c r="H57"/>
  <c r="G27"/>
  <c r="H27" s="1"/>
  <c r="F22" l="1"/>
  <c r="F17" s="1"/>
  <c r="G22"/>
  <c r="G17" s="1"/>
  <c r="F44"/>
  <c r="G44"/>
  <c r="E44"/>
  <c r="H44" l="1"/>
  <c r="H28"/>
  <c r="G15" l="1"/>
  <c r="H15" s="1"/>
  <c r="H20"/>
  <c r="F25" l="1"/>
  <c r="G25"/>
  <c r="E25"/>
  <c r="F35"/>
  <c r="G35"/>
  <c r="E35"/>
  <c r="F40"/>
  <c r="G40"/>
  <c r="E40"/>
  <c r="F49"/>
  <c r="G49"/>
  <c r="E49"/>
  <c r="F69"/>
  <c r="G69"/>
  <c r="E69"/>
  <c r="F74"/>
  <c r="G74"/>
  <c r="E74"/>
  <c r="H69" l="1"/>
  <c r="H62"/>
  <c r="H49"/>
  <c r="H35"/>
  <c r="H74"/>
  <c r="H61"/>
  <c r="H40"/>
  <c r="H25"/>
  <c r="E59"/>
  <c r="F59"/>
  <c r="F16"/>
  <c r="G16"/>
  <c r="G59"/>
  <c r="H59" l="1"/>
  <c r="H23" l="1"/>
  <c r="E17" l="1"/>
  <c r="H22"/>
  <c r="E16"/>
  <c r="H16" s="1"/>
  <c r="H21"/>
  <c r="G14"/>
  <c r="G19"/>
  <c r="H18"/>
  <c r="F14"/>
  <c r="F19"/>
  <c r="H17" l="1"/>
  <c r="H19"/>
  <c r="E14"/>
  <c r="H14" s="1"/>
</calcChain>
</file>

<file path=xl/sharedStrings.xml><?xml version="1.0" encoding="utf-8"?>
<sst xmlns="http://schemas.openxmlformats.org/spreadsheetml/2006/main" count="128" uniqueCount="47">
  <si>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</si>
  <si>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</si>
  <si>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</si>
  <si>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</si>
  <si>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</si>
  <si>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</si>
  <si>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</si>
  <si>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</si>
  <si>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</si>
  <si>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</si>
  <si>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</si>
  <si>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</si>
  <si>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</si>
  <si>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</si>
  <si>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</si>
  <si>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</si>
  <si>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</si>
  <si>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</si>
  <si>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</si>
  <si>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</si>
  <si>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</si>
  <si>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</si>
  <si>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</si>
  <si>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</si>
  <si>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</si>
  <si>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</si>
  <si>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3.1.</t>
  </si>
  <si>
    <t>Основное мероприятие «Развитие физической культуры и спорта»</t>
  </si>
  <si>
    <t>3.1.1.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</si>
  <si>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</si>
  <si>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</si>
  <si>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</si>
  <si>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</si>
  <si>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</si>
  <si>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</si>
  <si>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</si>
  <si>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</si>
  <si>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</si>
  <si>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</si>
  <si>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</si>
  <si>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</si>
  <si>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</si>
  <si>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</si>
  <si>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>«Приложение № 3 к муниципальной программе</t>
  </si>
  <si>
    <t>Муниципальная программа «Развитие  молодёжной политики, физической культуры и спорта в муниципальном образовании «Невельский район»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</si>
  <si>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 за счет всех источников финансирования
</t>
  </si>
  <si>
    <t>Подпрограмма муниципальной программы «Развитие физической культуры и спорта, укрепление общественного здоровья населения»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</si>
</sst>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3"/>
  <sheetViews>
    <sheetView tabSelected="1" view="pageBreakPreview" topLeftCell="A50" zoomScaleNormal="100" zoomScaleSheetLayoutView="100" workbookViewId="0">
      <selection activeCell="B54" sqref="B54:B58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</cols>
  <sheetData>
    <row r="2" spans="1:9" ht="18.75">
      <c r="D2" s="43" t="s">
        <v>43</v>
      </c>
      <c r="E2" s="44"/>
      <c r="F2" s="44"/>
      <c r="G2" s="44"/>
      <c r="H2" s="44"/>
    </row>
    <row r="3" spans="1:9" ht="18.75">
      <c r="H3" s="1" t="s">
        <v>32</v>
      </c>
    </row>
    <row r="4" spans="1:9" ht="18.75">
      <c r="H4" s="1" t="s">
        <v>0</v>
      </c>
    </row>
    <row r="5" spans="1:9" ht="18.75">
      <c r="H5" s="1" t="s">
        <v>31</v>
      </c>
    </row>
    <row r="7" spans="1:9">
      <c r="A7" s="48" t="s">
        <v>45</v>
      </c>
      <c r="B7" s="49"/>
      <c r="C7" s="49"/>
      <c r="D7" s="49"/>
      <c r="E7" s="49"/>
      <c r="F7" s="49"/>
      <c r="G7" s="49"/>
      <c r="H7" s="49"/>
      <c r="I7" s="2"/>
    </row>
    <row r="8" spans="1:9">
      <c r="A8" s="49"/>
      <c r="B8" s="49"/>
      <c r="C8" s="49"/>
      <c r="D8" s="49"/>
      <c r="E8" s="49"/>
      <c r="F8" s="49"/>
      <c r="G8" s="49"/>
      <c r="H8" s="49"/>
      <c r="I8" s="2"/>
    </row>
    <row r="9" spans="1:9" ht="21.75" customHeight="1">
      <c r="A9" s="49"/>
      <c r="B9" s="49"/>
      <c r="C9" s="49"/>
      <c r="D9" s="49"/>
      <c r="E9" s="49"/>
      <c r="F9" s="49"/>
      <c r="G9" s="49"/>
      <c r="H9" s="49"/>
      <c r="I9" s="2"/>
    </row>
    <row r="10" spans="1:9" hidden="1"/>
    <row r="11" spans="1:9" ht="46.5" customHeight="1">
      <c r="A11" s="45" t="s">
        <v>1</v>
      </c>
      <c r="B11" s="46" t="s">
        <v>2</v>
      </c>
      <c r="C11" s="46" t="s">
        <v>3</v>
      </c>
      <c r="D11" s="46" t="s">
        <v>4</v>
      </c>
      <c r="E11" s="47" t="s">
        <v>5</v>
      </c>
      <c r="F11" s="47"/>
      <c r="G11" s="47"/>
      <c r="H11" s="47"/>
    </row>
    <row r="12" spans="1:9" ht="17.25" customHeight="1">
      <c r="A12" s="45"/>
      <c r="B12" s="46"/>
      <c r="C12" s="46"/>
      <c r="D12" s="46"/>
      <c r="E12" s="3">
        <v>2020</v>
      </c>
      <c r="F12" s="3">
        <v>2021</v>
      </c>
      <c r="G12" s="3">
        <v>2022</v>
      </c>
      <c r="H12" s="3" t="s">
        <v>6</v>
      </c>
    </row>
    <row r="13" spans="1:9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3">
        <v>10</v>
      </c>
    </row>
    <row r="14" spans="1:9" ht="16.5" customHeight="1">
      <c r="A14" s="31"/>
      <c r="B14" s="28" t="s">
        <v>44</v>
      </c>
      <c r="C14" s="28" t="s">
        <v>7</v>
      </c>
      <c r="D14" s="18" t="s">
        <v>6</v>
      </c>
      <c r="E14" s="11">
        <f>E15+E16+E17+E18</f>
        <v>7295.5</v>
      </c>
      <c r="F14" s="11">
        <f>F15+F16+F17+F18</f>
        <v>4592.8999999999996</v>
      </c>
      <c r="G14" s="11">
        <f t="shared" ref="G14" si="0">G15+G16+G17+G18</f>
        <v>4578.8</v>
      </c>
      <c r="H14" s="11">
        <f>E14+F14+G14</f>
        <v>16467.2</v>
      </c>
    </row>
    <row r="15" spans="1:9" ht="25.5" customHeight="1">
      <c r="A15" s="32"/>
      <c r="B15" s="29"/>
      <c r="C15" s="29"/>
      <c r="D15" s="18" t="s">
        <v>8</v>
      </c>
      <c r="E15" s="9">
        <v>0</v>
      </c>
      <c r="F15" s="10"/>
      <c r="G15" s="10">
        <f>G20</f>
        <v>0</v>
      </c>
      <c r="H15" s="11">
        <f t="shared" ref="H15:H23" si="1">E15+F15+G15</f>
        <v>0</v>
      </c>
    </row>
    <row r="16" spans="1:9" ht="21.75" customHeight="1">
      <c r="A16" s="32"/>
      <c r="B16" s="29"/>
      <c r="C16" s="29"/>
      <c r="D16" s="18" t="s">
        <v>9</v>
      </c>
      <c r="E16" s="9">
        <f>E21</f>
        <v>205</v>
      </c>
      <c r="F16" s="10">
        <f t="shared" ref="F16:G16" si="2">F21</f>
        <v>155</v>
      </c>
      <c r="G16" s="10">
        <f t="shared" si="2"/>
        <v>141</v>
      </c>
      <c r="H16" s="11">
        <f t="shared" si="1"/>
        <v>501</v>
      </c>
    </row>
    <row r="17" spans="1:8" ht="17.25" customHeight="1">
      <c r="A17" s="32"/>
      <c r="B17" s="29"/>
      <c r="C17" s="29"/>
      <c r="D17" s="18" t="s">
        <v>10</v>
      </c>
      <c r="E17" s="13">
        <f>E22</f>
        <v>7090.5</v>
      </c>
      <c r="F17" s="13">
        <f t="shared" ref="F17:G17" si="3">F22</f>
        <v>4437.8999999999996</v>
      </c>
      <c r="G17" s="13">
        <f t="shared" si="3"/>
        <v>4437.8</v>
      </c>
      <c r="H17" s="11">
        <f t="shared" si="1"/>
        <v>15966.2</v>
      </c>
    </row>
    <row r="18" spans="1:8" ht="18.75" customHeight="1">
      <c r="A18" s="32"/>
      <c r="B18" s="29"/>
      <c r="C18" s="30"/>
      <c r="D18" s="18" t="s">
        <v>11</v>
      </c>
      <c r="E18" s="10">
        <f>E29+E63</f>
        <v>0</v>
      </c>
      <c r="F18" s="10">
        <f t="shared" ref="F18:G18" si="4">F29+F63</f>
        <v>0</v>
      </c>
      <c r="G18" s="10">
        <f t="shared" si="4"/>
        <v>0</v>
      </c>
      <c r="H18" s="11">
        <f t="shared" si="1"/>
        <v>0</v>
      </c>
    </row>
    <row r="19" spans="1:8" ht="13.5" customHeight="1">
      <c r="A19" s="32"/>
      <c r="B19" s="29"/>
      <c r="C19" s="28" t="s">
        <v>12</v>
      </c>
      <c r="D19" s="18" t="s">
        <v>6</v>
      </c>
      <c r="E19" s="11">
        <f>E20+E21+E22+E23</f>
        <v>7295.5</v>
      </c>
      <c r="F19" s="11">
        <f t="shared" ref="F19:G19" si="5">F20+F21+F22+F23</f>
        <v>4592.8999999999996</v>
      </c>
      <c r="G19" s="11">
        <f t="shared" si="5"/>
        <v>4578.8</v>
      </c>
      <c r="H19" s="11">
        <f t="shared" si="1"/>
        <v>16467.2</v>
      </c>
    </row>
    <row r="20" spans="1:8" ht="27" customHeight="1">
      <c r="A20" s="32"/>
      <c r="B20" s="29"/>
      <c r="C20" s="29"/>
      <c r="D20" s="18" t="s">
        <v>8</v>
      </c>
      <c r="E20" s="10">
        <v>0</v>
      </c>
      <c r="F20" s="10">
        <v>0</v>
      </c>
      <c r="G20" s="10">
        <v>0</v>
      </c>
      <c r="H20" s="11">
        <f t="shared" si="1"/>
        <v>0</v>
      </c>
    </row>
    <row r="21" spans="1:8" ht="17.25" customHeight="1">
      <c r="A21" s="32"/>
      <c r="B21" s="29"/>
      <c r="C21" s="29"/>
      <c r="D21" s="18" t="s">
        <v>9</v>
      </c>
      <c r="E21" s="10">
        <f>E27+E61</f>
        <v>205</v>
      </c>
      <c r="F21" s="10">
        <f t="shared" ref="F21:G21" si="6">F27+F61</f>
        <v>155</v>
      </c>
      <c r="G21" s="10">
        <f t="shared" si="6"/>
        <v>141</v>
      </c>
      <c r="H21" s="11">
        <f t="shared" si="1"/>
        <v>501</v>
      </c>
    </row>
    <row r="22" spans="1:8" ht="18" customHeight="1">
      <c r="A22" s="32"/>
      <c r="B22" s="29"/>
      <c r="C22" s="29"/>
      <c r="D22" s="18" t="s">
        <v>10</v>
      </c>
      <c r="E22" s="11">
        <f>E28+E57</f>
        <v>7090.5</v>
      </c>
      <c r="F22" s="11">
        <f t="shared" ref="F22:G22" si="7">F28+F57</f>
        <v>4437.8999999999996</v>
      </c>
      <c r="G22" s="11">
        <f t="shared" si="7"/>
        <v>4437.8</v>
      </c>
      <c r="H22" s="11">
        <f t="shared" si="1"/>
        <v>15966.2</v>
      </c>
    </row>
    <row r="23" spans="1:8" ht="15.75" customHeight="1">
      <c r="A23" s="33"/>
      <c r="B23" s="30"/>
      <c r="C23" s="30"/>
      <c r="D23" s="18" t="s">
        <v>11</v>
      </c>
      <c r="E23" s="10">
        <f>E29+E63</f>
        <v>0</v>
      </c>
      <c r="F23" s="10">
        <f t="shared" ref="F23:G23" si="8">F29+F63</f>
        <v>0</v>
      </c>
      <c r="G23" s="10">
        <f t="shared" si="8"/>
        <v>0</v>
      </c>
      <c r="H23" s="11">
        <f t="shared" si="1"/>
        <v>0</v>
      </c>
    </row>
    <row r="24" spans="1:8" ht="30.75" customHeight="1">
      <c r="A24" s="6">
        <v>1</v>
      </c>
      <c r="B24" s="15" t="s">
        <v>20</v>
      </c>
      <c r="C24" s="14"/>
      <c r="D24" s="12"/>
      <c r="E24" s="8"/>
      <c r="F24" s="8"/>
      <c r="G24" s="8"/>
      <c r="H24" s="11">
        <f t="shared" ref="H24:H77" si="9">E24+F24+G24</f>
        <v>0</v>
      </c>
    </row>
    <row r="25" spans="1:8" ht="15" customHeight="1">
      <c r="A25" s="50" t="s">
        <v>14</v>
      </c>
      <c r="B25" s="53" t="s">
        <v>22</v>
      </c>
      <c r="C25" s="53" t="s">
        <v>30</v>
      </c>
      <c r="D25" s="19" t="s">
        <v>6</v>
      </c>
      <c r="E25" s="20">
        <f>E26+E27+E28+E29</f>
        <v>1221.4000000000001</v>
      </c>
      <c r="F25" s="20">
        <f t="shared" ref="F25:G25" si="10">F26+F27+F28+F29</f>
        <v>777.2</v>
      </c>
      <c r="G25" s="20">
        <f t="shared" si="10"/>
        <v>777.2</v>
      </c>
      <c r="H25" s="21">
        <f t="shared" si="9"/>
        <v>2775.8</v>
      </c>
    </row>
    <row r="26" spans="1:8" ht="28.5" customHeight="1">
      <c r="A26" s="51"/>
      <c r="B26" s="54"/>
      <c r="C26" s="54"/>
      <c r="D26" s="19" t="s">
        <v>8</v>
      </c>
      <c r="E26" s="20">
        <v>0</v>
      </c>
      <c r="F26" s="20"/>
      <c r="G26" s="20"/>
      <c r="H26" s="21">
        <f t="shared" si="9"/>
        <v>0</v>
      </c>
    </row>
    <row r="27" spans="1:8" ht="15" customHeight="1">
      <c r="A27" s="51"/>
      <c r="B27" s="54"/>
      <c r="C27" s="54"/>
      <c r="D27" s="19" t="s">
        <v>13</v>
      </c>
      <c r="E27" s="20">
        <v>0</v>
      </c>
      <c r="F27" s="20"/>
      <c r="G27" s="20">
        <f>G37+G42+G51+G46</f>
        <v>0</v>
      </c>
      <c r="H27" s="21">
        <f t="shared" si="9"/>
        <v>0</v>
      </c>
    </row>
    <row r="28" spans="1:8" ht="15" customHeight="1">
      <c r="A28" s="51"/>
      <c r="B28" s="54"/>
      <c r="C28" s="54"/>
      <c r="D28" s="19" t="s">
        <v>10</v>
      </c>
      <c r="E28" s="20">
        <f>E38+E43+E52+E47+E33</f>
        <v>1221.4000000000001</v>
      </c>
      <c r="F28" s="20">
        <f>F38+F43+F52+F47+F33</f>
        <v>777.2</v>
      </c>
      <c r="G28" s="20">
        <f>G38+G43+G52+G47+G33</f>
        <v>777.2</v>
      </c>
      <c r="H28" s="21">
        <f t="shared" si="9"/>
        <v>2775.8</v>
      </c>
    </row>
    <row r="29" spans="1:8" ht="15" customHeight="1">
      <c r="A29" s="52"/>
      <c r="B29" s="55"/>
      <c r="C29" s="55"/>
      <c r="D29" s="19" t="s">
        <v>11</v>
      </c>
      <c r="E29" s="20">
        <v>0</v>
      </c>
      <c r="F29" s="20"/>
      <c r="G29" s="20"/>
      <c r="H29" s="21">
        <f t="shared" si="9"/>
        <v>0</v>
      </c>
    </row>
    <row r="30" spans="1:8" ht="15" customHeight="1">
      <c r="A30" s="37" t="s">
        <v>41</v>
      </c>
      <c r="B30" s="56" t="s">
        <v>40</v>
      </c>
      <c r="C30" s="38" t="s">
        <v>30</v>
      </c>
      <c r="D30" s="12" t="s">
        <v>6</v>
      </c>
      <c r="E30" s="8">
        <f>E33</f>
        <v>777.2</v>
      </c>
      <c r="F30" s="8">
        <f t="shared" ref="F30:G30" si="11">F33</f>
        <v>777.2</v>
      </c>
      <c r="G30" s="8">
        <f t="shared" si="11"/>
        <v>777.2</v>
      </c>
      <c r="H30" s="11"/>
    </row>
    <row r="31" spans="1:8" ht="15" customHeight="1">
      <c r="A31" s="35"/>
      <c r="B31" s="57"/>
      <c r="C31" s="39"/>
      <c r="D31" s="12" t="s">
        <v>8</v>
      </c>
      <c r="E31" s="8"/>
      <c r="F31" s="8"/>
      <c r="G31" s="8"/>
      <c r="H31" s="11"/>
    </row>
    <row r="32" spans="1:8" ht="15" customHeight="1">
      <c r="A32" s="35"/>
      <c r="B32" s="57"/>
      <c r="C32" s="39"/>
      <c r="D32" s="12" t="s">
        <v>13</v>
      </c>
      <c r="E32" s="8"/>
      <c r="F32" s="8"/>
      <c r="G32" s="8"/>
      <c r="H32" s="11"/>
    </row>
    <row r="33" spans="1:8" ht="15" customHeight="1">
      <c r="A33" s="35"/>
      <c r="B33" s="57"/>
      <c r="C33" s="39"/>
      <c r="D33" s="12" t="s">
        <v>10</v>
      </c>
      <c r="E33" s="8">
        <v>777.2</v>
      </c>
      <c r="F33" s="8">
        <v>777.2</v>
      </c>
      <c r="G33" s="8">
        <v>777.2</v>
      </c>
      <c r="H33" s="11"/>
    </row>
    <row r="34" spans="1:8" ht="15" customHeight="1">
      <c r="A34" s="36"/>
      <c r="B34" s="58"/>
      <c r="C34" s="40"/>
      <c r="D34" s="12" t="s">
        <v>11</v>
      </c>
      <c r="E34" s="8"/>
      <c r="F34" s="8"/>
      <c r="G34" s="8"/>
      <c r="H34" s="11"/>
    </row>
    <row r="35" spans="1:8" ht="12" customHeight="1">
      <c r="A35" s="37" t="s">
        <v>15</v>
      </c>
      <c r="B35" s="38" t="s">
        <v>33</v>
      </c>
      <c r="C35" s="38" t="s">
        <v>30</v>
      </c>
      <c r="D35" s="12" t="s">
        <v>6</v>
      </c>
      <c r="E35" s="8">
        <f>E36+E37+E38+E39</f>
        <v>184.2</v>
      </c>
      <c r="F35" s="8">
        <f t="shared" ref="F35:G35" si="12">F36+F37+F38+F39</f>
        <v>0</v>
      </c>
      <c r="G35" s="8">
        <f t="shared" si="12"/>
        <v>0</v>
      </c>
      <c r="H35" s="11">
        <f t="shared" si="9"/>
        <v>184.2</v>
      </c>
    </row>
    <row r="36" spans="1:8" ht="15" customHeight="1">
      <c r="A36" s="35"/>
      <c r="B36" s="39"/>
      <c r="C36" s="39"/>
      <c r="D36" s="12" t="s">
        <v>8</v>
      </c>
      <c r="E36" s="8">
        <v>0</v>
      </c>
      <c r="F36" s="8"/>
      <c r="G36" s="8"/>
      <c r="H36" s="11">
        <f t="shared" si="9"/>
        <v>0</v>
      </c>
    </row>
    <row r="37" spans="1:8" ht="15" customHeight="1">
      <c r="A37" s="35"/>
      <c r="B37" s="39"/>
      <c r="C37" s="39"/>
      <c r="D37" s="12" t="s">
        <v>13</v>
      </c>
      <c r="E37" s="8">
        <v>0</v>
      </c>
      <c r="F37" s="8"/>
      <c r="G37" s="8"/>
      <c r="H37" s="11">
        <f t="shared" si="9"/>
        <v>0</v>
      </c>
    </row>
    <row r="38" spans="1:8" ht="15" customHeight="1">
      <c r="A38" s="35"/>
      <c r="B38" s="39"/>
      <c r="C38" s="39"/>
      <c r="D38" s="12" t="s">
        <v>10</v>
      </c>
      <c r="E38" s="8">
        <v>184.2</v>
      </c>
      <c r="F38" s="8"/>
      <c r="G38" s="8"/>
      <c r="H38" s="11">
        <f t="shared" si="9"/>
        <v>184.2</v>
      </c>
    </row>
    <row r="39" spans="1:8" ht="16.5" customHeight="1">
      <c r="A39" s="36"/>
      <c r="B39" s="40"/>
      <c r="C39" s="40"/>
      <c r="D39" s="12" t="s">
        <v>11</v>
      </c>
      <c r="E39" s="8">
        <v>0</v>
      </c>
      <c r="F39" s="8"/>
      <c r="G39" s="8"/>
      <c r="H39" s="11">
        <f t="shared" si="9"/>
        <v>0</v>
      </c>
    </row>
    <row r="40" spans="1:8" ht="15" customHeight="1">
      <c r="A40" s="37" t="s">
        <v>16</v>
      </c>
      <c r="B40" s="38" t="s">
        <v>34</v>
      </c>
      <c r="C40" s="38" t="s">
        <v>30</v>
      </c>
      <c r="D40" s="12" t="s">
        <v>6</v>
      </c>
      <c r="E40" s="8">
        <f>E41+E42+E43</f>
        <v>70</v>
      </c>
      <c r="F40" s="8">
        <f t="shared" ref="F40:G40" si="13">F41+F42+F43</f>
        <v>0</v>
      </c>
      <c r="G40" s="8">
        <f t="shared" si="13"/>
        <v>0</v>
      </c>
      <c r="H40" s="11">
        <f t="shared" si="9"/>
        <v>70</v>
      </c>
    </row>
    <row r="41" spans="1:8" ht="16.5" customHeight="1">
      <c r="A41" s="35"/>
      <c r="B41" s="39"/>
      <c r="C41" s="39"/>
      <c r="D41" s="12" t="s">
        <v>8</v>
      </c>
      <c r="E41" s="8">
        <v>0</v>
      </c>
      <c r="F41" s="8"/>
      <c r="G41" s="8"/>
      <c r="H41" s="11">
        <f t="shared" si="9"/>
        <v>0</v>
      </c>
    </row>
    <row r="42" spans="1:8" ht="15" customHeight="1">
      <c r="A42" s="35"/>
      <c r="B42" s="39"/>
      <c r="C42" s="39"/>
      <c r="D42" s="12" t="s">
        <v>13</v>
      </c>
      <c r="E42" s="8">
        <v>0</v>
      </c>
      <c r="F42" s="8"/>
      <c r="G42" s="8"/>
      <c r="H42" s="11">
        <f t="shared" si="9"/>
        <v>0</v>
      </c>
    </row>
    <row r="43" spans="1:8" ht="17.25" customHeight="1">
      <c r="A43" s="36"/>
      <c r="B43" s="40"/>
      <c r="C43" s="40"/>
      <c r="D43" s="12" t="s">
        <v>10</v>
      </c>
      <c r="E43" s="8">
        <v>70</v>
      </c>
      <c r="F43" s="8"/>
      <c r="G43" s="8"/>
      <c r="H43" s="11">
        <f t="shared" si="9"/>
        <v>70</v>
      </c>
    </row>
    <row r="44" spans="1:8" ht="17.25" customHeight="1">
      <c r="A44" s="34" t="s">
        <v>17</v>
      </c>
      <c r="B44" s="38" t="s">
        <v>42</v>
      </c>
      <c r="C44" s="38" t="s">
        <v>30</v>
      </c>
      <c r="D44" s="12" t="s">
        <v>6</v>
      </c>
      <c r="E44" s="8">
        <f>E45+E46+E47+E48</f>
        <v>0</v>
      </c>
      <c r="F44" s="8">
        <f t="shared" ref="F44:G44" si="14">F45+F46+F47+F48</f>
        <v>0</v>
      </c>
      <c r="G44" s="8">
        <f t="shared" si="14"/>
        <v>0</v>
      </c>
      <c r="H44" s="11">
        <f t="shared" si="9"/>
        <v>0</v>
      </c>
    </row>
    <row r="45" spans="1:8" ht="17.25" customHeight="1">
      <c r="A45" s="41"/>
      <c r="B45" s="39"/>
      <c r="C45" s="39"/>
      <c r="D45" s="12" t="s">
        <v>8</v>
      </c>
      <c r="E45" s="8"/>
      <c r="F45" s="8"/>
      <c r="G45" s="8"/>
      <c r="H45" s="11">
        <f t="shared" si="9"/>
        <v>0</v>
      </c>
    </row>
    <row r="46" spans="1:8" ht="17.25" customHeight="1">
      <c r="A46" s="41"/>
      <c r="B46" s="39"/>
      <c r="C46" s="39"/>
      <c r="D46" s="12" t="s">
        <v>13</v>
      </c>
      <c r="E46" s="8"/>
      <c r="F46" s="8"/>
      <c r="G46" s="8">
        <v>0</v>
      </c>
      <c r="H46" s="11">
        <f t="shared" si="9"/>
        <v>0</v>
      </c>
    </row>
    <row r="47" spans="1:8" ht="17.25" customHeight="1">
      <c r="A47" s="41"/>
      <c r="B47" s="39"/>
      <c r="C47" s="39"/>
      <c r="D47" s="12" t="s">
        <v>10</v>
      </c>
      <c r="E47" s="8">
        <v>0</v>
      </c>
      <c r="F47" s="8">
        <v>0</v>
      </c>
      <c r="G47" s="8">
        <v>0</v>
      </c>
      <c r="H47" s="11">
        <f t="shared" si="9"/>
        <v>0</v>
      </c>
    </row>
    <row r="48" spans="1:8" ht="17.25" customHeight="1">
      <c r="A48" s="42"/>
      <c r="B48" s="40"/>
      <c r="C48" s="40"/>
      <c r="D48" s="12" t="s">
        <v>11</v>
      </c>
      <c r="E48" s="8"/>
      <c r="F48" s="8"/>
      <c r="G48" s="8"/>
      <c r="H48" s="11">
        <f t="shared" si="9"/>
        <v>0</v>
      </c>
    </row>
    <row r="49" spans="1:8" ht="15" customHeight="1">
      <c r="A49" s="34" t="s">
        <v>18</v>
      </c>
      <c r="B49" s="38" t="s">
        <v>35</v>
      </c>
      <c r="C49" s="38" t="s">
        <v>30</v>
      </c>
      <c r="D49" s="12" t="s">
        <v>6</v>
      </c>
      <c r="E49" s="8">
        <f>E50+E51+E52+E53</f>
        <v>190</v>
      </c>
      <c r="F49" s="8">
        <f t="shared" ref="F49:G49" si="15">F50+F51+F52+F53</f>
        <v>0</v>
      </c>
      <c r="G49" s="8">
        <f t="shared" si="15"/>
        <v>0</v>
      </c>
      <c r="H49" s="11">
        <f t="shared" si="9"/>
        <v>190</v>
      </c>
    </row>
    <row r="50" spans="1:8" ht="15" customHeight="1">
      <c r="A50" s="35"/>
      <c r="B50" s="39"/>
      <c r="C50" s="39"/>
      <c r="D50" s="12" t="s">
        <v>8</v>
      </c>
      <c r="E50" s="8">
        <v>0</v>
      </c>
      <c r="F50" s="8"/>
      <c r="G50" s="8"/>
      <c r="H50" s="11">
        <f t="shared" si="9"/>
        <v>0</v>
      </c>
    </row>
    <row r="51" spans="1:8" ht="15" customHeight="1">
      <c r="A51" s="35"/>
      <c r="B51" s="39"/>
      <c r="C51" s="39"/>
      <c r="D51" s="12" t="s">
        <v>13</v>
      </c>
      <c r="E51" s="8">
        <v>0</v>
      </c>
      <c r="F51" s="8"/>
      <c r="G51" s="8"/>
      <c r="H51" s="11">
        <f t="shared" si="9"/>
        <v>0</v>
      </c>
    </row>
    <row r="52" spans="1:8" ht="15" customHeight="1">
      <c r="A52" s="35"/>
      <c r="B52" s="39"/>
      <c r="C52" s="39"/>
      <c r="D52" s="12" t="s">
        <v>10</v>
      </c>
      <c r="E52" s="8">
        <v>190</v>
      </c>
      <c r="F52" s="8"/>
      <c r="G52" s="8"/>
      <c r="H52" s="11">
        <f t="shared" si="9"/>
        <v>190</v>
      </c>
    </row>
    <row r="53" spans="1:8" ht="15.75" customHeight="1">
      <c r="A53" s="36"/>
      <c r="B53" s="40"/>
      <c r="C53" s="40"/>
      <c r="D53" s="12" t="s">
        <v>11</v>
      </c>
      <c r="E53" s="8">
        <v>0</v>
      </c>
      <c r="F53" s="8"/>
      <c r="G53" s="8"/>
      <c r="H53" s="11">
        <f t="shared" si="9"/>
        <v>0</v>
      </c>
    </row>
    <row r="54" spans="1:8" ht="18.75" customHeight="1">
      <c r="A54" s="22" t="s">
        <v>19</v>
      </c>
      <c r="B54" s="25" t="s">
        <v>46</v>
      </c>
      <c r="C54" s="28" t="s">
        <v>30</v>
      </c>
      <c r="D54" s="18" t="s">
        <v>6</v>
      </c>
      <c r="E54" s="9">
        <f>E56+E57</f>
        <v>6074.1</v>
      </c>
      <c r="F54" s="9">
        <f t="shared" ref="F54:G54" si="16">F56+F57</f>
        <v>3815.7</v>
      </c>
      <c r="G54" s="9">
        <f t="shared" si="16"/>
        <v>3801.6</v>
      </c>
      <c r="H54" s="11">
        <f t="shared" si="9"/>
        <v>13691.4</v>
      </c>
    </row>
    <row r="55" spans="1:8" ht="25.5" customHeight="1">
      <c r="A55" s="23"/>
      <c r="B55" s="26"/>
      <c r="C55" s="29"/>
      <c r="D55" s="18" t="s">
        <v>8</v>
      </c>
      <c r="E55" s="9"/>
      <c r="F55" s="9"/>
      <c r="G55" s="9"/>
      <c r="H55" s="11">
        <f t="shared" si="9"/>
        <v>0</v>
      </c>
    </row>
    <row r="56" spans="1:8" ht="14.25" customHeight="1">
      <c r="A56" s="23"/>
      <c r="B56" s="26"/>
      <c r="C56" s="29"/>
      <c r="D56" s="18" t="s">
        <v>13</v>
      </c>
      <c r="E56" s="9">
        <f>E61</f>
        <v>205</v>
      </c>
      <c r="F56" s="9">
        <f t="shared" ref="F56:G56" si="17">F61</f>
        <v>155</v>
      </c>
      <c r="G56" s="9">
        <f t="shared" si="17"/>
        <v>141</v>
      </c>
      <c r="H56" s="11">
        <f t="shared" si="9"/>
        <v>501</v>
      </c>
    </row>
    <row r="57" spans="1:8" ht="14.25" customHeight="1">
      <c r="A57" s="23"/>
      <c r="B57" s="26"/>
      <c r="C57" s="29"/>
      <c r="D57" s="18" t="s">
        <v>10</v>
      </c>
      <c r="E57" s="9">
        <f>E62+E82</f>
        <v>5869.1</v>
      </c>
      <c r="F57" s="9">
        <f t="shared" ref="F57:G57" si="18">F62+F82</f>
        <v>3660.7</v>
      </c>
      <c r="G57" s="9">
        <f t="shared" si="18"/>
        <v>3660.6</v>
      </c>
      <c r="H57" s="11">
        <f t="shared" si="9"/>
        <v>13190.4</v>
      </c>
    </row>
    <row r="58" spans="1:8" ht="17.25" customHeight="1">
      <c r="A58" s="24"/>
      <c r="B58" s="27"/>
      <c r="C58" s="30"/>
      <c r="D58" s="18" t="s">
        <v>11</v>
      </c>
      <c r="E58" s="9"/>
      <c r="F58" s="9"/>
      <c r="G58" s="9"/>
      <c r="H58" s="11">
        <f t="shared" si="9"/>
        <v>0</v>
      </c>
    </row>
    <row r="59" spans="1:8" ht="15.75" customHeight="1">
      <c r="A59" s="50" t="s">
        <v>21</v>
      </c>
      <c r="B59" s="25" t="s">
        <v>27</v>
      </c>
      <c r="C59" s="53" t="s">
        <v>30</v>
      </c>
      <c r="D59" s="19" t="s">
        <v>6</v>
      </c>
      <c r="E59" s="20">
        <f>E60+E61+E62+E63</f>
        <v>3874.1</v>
      </c>
      <c r="F59" s="20">
        <f t="shared" ref="F59:G59" si="19">F60+F61+F62+F63</f>
        <v>3815.7</v>
      </c>
      <c r="G59" s="20">
        <f t="shared" si="19"/>
        <v>3801.6</v>
      </c>
      <c r="H59" s="21">
        <f t="shared" si="9"/>
        <v>11491.4</v>
      </c>
    </row>
    <row r="60" spans="1:8" ht="27.75" customHeight="1">
      <c r="A60" s="51"/>
      <c r="B60" s="26"/>
      <c r="C60" s="54"/>
      <c r="D60" s="19" t="s">
        <v>8</v>
      </c>
      <c r="E60" s="20">
        <v>0</v>
      </c>
      <c r="F60" s="20"/>
      <c r="G60" s="20"/>
      <c r="H60" s="21">
        <f t="shared" si="9"/>
        <v>0</v>
      </c>
    </row>
    <row r="61" spans="1:8" ht="15.75" customHeight="1">
      <c r="A61" s="51"/>
      <c r="B61" s="26"/>
      <c r="C61" s="54"/>
      <c r="D61" s="19" t="s">
        <v>13</v>
      </c>
      <c r="E61" s="20">
        <f>E71</f>
        <v>205</v>
      </c>
      <c r="F61" s="20">
        <f t="shared" ref="F61:G61" si="20">F71</f>
        <v>155</v>
      </c>
      <c r="G61" s="20">
        <f t="shared" si="20"/>
        <v>141</v>
      </c>
      <c r="H61" s="21">
        <f t="shared" si="9"/>
        <v>501</v>
      </c>
    </row>
    <row r="62" spans="1:8" ht="15.75" customHeight="1">
      <c r="A62" s="51"/>
      <c r="B62" s="26"/>
      <c r="C62" s="54"/>
      <c r="D62" s="19" t="s">
        <v>10</v>
      </c>
      <c r="E62" s="20">
        <f>E67+E72</f>
        <v>3669.1</v>
      </c>
      <c r="F62" s="20">
        <f t="shared" ref="F62:G62" si="21">F67+F72</f>
        <v>3660.7</v>
      </c>
      <c r="G62" s="20">
        <f t="shared" si="21"/>
        <v>3660.6</v>
      </c>
      <c r="H62" s="21">
        <f t="shared" si="9"/>
        <v>10990.4</v>
      </c>
    </row>
    <row r="63" spans="1:8" ht="15.75" customHeight="1">
      <c r="A63" s="52"/>
      <c r="B63" s="27"/>
      <c r="C63" s="55"/>
      <c r="D63" s="19" t="s">
        <v>11</v>
      </c>
      <c r="E63" s="20">
        <v>0</v>
      </c>
      <c r="F63" s="20"/>
      <c r="G63" s="20"/>
      <c r="H63" s="21">
        <f t="shared" si="9"/>
        <v>0</v>
      </c>
    </row>
    <row r="64" spans="1:8" ht="15.75" customHeight="1">
      <c r="A64" s="59" t="s">
        <v>23</v>
      </c>
      <c r="B64" s="56" t="s">
        <v>36</v>
      </c>
      <c r="C64" s="38" t="s">
        <v>30</v>
      </c>
      <c r="D64" s="12" t="s">
        <v>6</v>
      </c>
      <c r="E64" s="8">
        <f>E67</f>
        <v>1914.1</v>
      </c>
      <c r="F64" s="8">
        <f t="shared" ref="F64:G64" si="22">F67</f>
        <v>1914.1</v>
      </c>
      <c r="G64" s="8">
        <f t="shared" si="22"/>
        <v>1914.1</v>
      </c>
      <c r="H64" s="11">
        <f t="shared" si="9"/>
        <v>5742.2999999999993</v>
      </c>
    </row>
    <row r="65" spans="1:8" ht="15.75" customHeight="1">
      <c r="A65" s="60"/>
      <c r="B65" s="57"/>
      <c r="C65" s="39"/>
      <c r="D65" s="12" t="s">
        <v>8</v>
      </c>
      <c r="E65" s="8"/>
      <c r="F65" s="8"/>
      <c r="G65" s="8"/>
      <c r="H65" s="11">
        <f t="shared" si="9"/>
        <v>0</v>
      </c>
    </row>
    <row r="66" spans="1:8" ht="15.75" customHeight="1">
      <c r="A66" s="60"/>
      <c r="B66" s="57"/>
      <c r="C66" s="39"/>
      <c r="D66" s="12" t="s">
        <v>13</v>
      </c>
      <c r="E66" s="8"/>
      <c r="F66" s="8"/>
      <c r="G66" s="8"/>
      <c r="H66" s="11">
        <f t="shared" si="9"/>
        <v>0</v>
      </c>
    </row>
    <row r="67" spans="1:8" ht="15.75" customHeight="1">
      <c r="A67" s="60"/>
      <c r="B67" s="57"/>
      <c r="C67" s="39"/>
      <c r="D67" s="12" t="s">
        <v>10</v>
      </c>
      <c r="E67" s="8">
        <v>1914.1</v>
      </c>
      <c r="F67" s="8">
        <v>1914.1</v>
      </c>
      <c r="G67" s="8">
        <v>1914.1</v>
      </c>
      <c r="H67" s="11">
        <f t="shared" si="9"/>
        <v>5742.2999999999993</v>
      </c>
    </row>
    <row r="68" spans="1:8" ht="15.75" customHeight="1">
      <c r="A68" s="61"/>
      <c r="B68" s="58"/>
      <c r="C68" s="40"/>
      <c r="D68" s="12" t="s">
        <v>11</v>
      </c>
      <c r="E68" s="8"/>
      <c r="F68" s="8"/>
      <c r="G68" s="8"/>
      <c r="H68" s="11">
        <f t="shared" si="9"/>
        <v>0</v>
      </c>
    </row>
    <row r="69" spans="1:8" ht="14.25" customHeight="1">
      <c r="A69" s="37" t="s">
        <v>24</v>
      </c>
      <c r="B69" s="38" t="s">
        <v>37</v>
      </c>
      <c r="C69" s="38" t="s">
        <v>30</v>
      </c>
      <c r="D69" s="12" t="s">
        <v>6</v>
      </c>
      <c r="E69" s="8">
        <f>E71+E72+E73+E70</f>
        <v>1960</v>
      </c>
      <c r="F69" s="8">
        <f t="shared" ref="F69:G69" si="23">F71+F72+F73+F70</f>
        <v>1901.6</v>
      </c>
      <c r="G69" s="8">
        <f t="shared" si="23"/>
        <v>1887.5</v>
      </c>
      <c r="H69" s="11">
        <f t="shared" si="9"/>
        <v>5749.1</v>
      </c>
    </row>
    <row r="70" spans="1:8" ht="17.25" customHeight="1">
      <c r="A70" s="35"/>
      <c r="B70" s="39"/>
      <c r="C70" s="39"/>
      <c r="D70" s="12" t="s">
        <v>8</v>
      </c>
      <c r="E70" s="8">
        <v>0</v>
      </c>
      <c r="F70" s="8"/>
      <c r="G70" s="8"/>
      <c r="H70" s="11">
        <f t="shared" si="9"/>
        <v>0</v>
      </c>
    </row>
    <row r="71" spans="1:8" ht="15" customHeight="1">
      <c r="A71" s="35"/>
      <c r="B71" s="39"/>
      <c r="C71" s="39"/>
      <c r="D71" s="12" t="s">
        <v>13</v>
      </c>
      <c r="E71" s="8">
        <v>205</v>
      </c>
      <c r="F71" s="8">
        <v>155</v>
      </c>
      <c r="G71" s="8">
        <v>141</v>
      </c>
      <c r="H71" s="11">
        <f t="shared" si="9"/>
        <v>501</v>
      </c>
    </row>
    <row r="72" spans="1:8" ht="15" customHeight="1">
      <c r="A72" s="35"/>
      <c r="B72" s="39"/>
      <c r="C72" s="39"/>
      <c r="D72" s="12" t="s">
        <v>10</v>
      </c>
      <c r="E72" s="8">
        <v>1755</v>
      </c>
      <c r="F72" s="8">
        <v>1746.6</v>
      </c>
      <c r="G72" s="7">
        <v>1746.5</v>
      </c>
      <c r="H72" s="11">
        <f t="shared" si="9"/>
        <v>5248.1</v>
      </c>
    </row>
    <row r="73" spans="1:8" ht="18.75" customHeight="1">
      <c r="A73" s="36"/>
      <c r="B73" s="40"/>
      <c r="C73" s="40"/>
      <c r="D73" s="12" t="s">
        <v>11</v>
      </c>
      <c r="E73" s="8">
        <v>0</v>
      </c>
      <c r="F73" s="8"/>
      <c r="G73" s="8"/>
      <c r="H73" s="11">
        <f t="shared" si="9"/>
        <v>0</v>
      </c>
    </row>
    <row r="74" spans="1:8" ht="12.75" customHeight="1">
      <c r="A74" s="37" t="s">
        <v>25</v>
      </c>
      <c r="B74" s="38" t="s">
        <v>38</v>
      </c>
      <c r="C74" s="38" t="s">
        <v>30</v>
      </c>
      <c r="D74" s="12" t="s">
        <v>6</v>
      </c>
      <c r="E74" s="8">
        <f>E76+E77+E78+E75</f>
        <v>0</v>
      </c>
      <c r="F74" s="8">
        <f t="shared" ref="F74:G74" si="24">F76+F77+F78+F75</f>
        <v>0</v>
      </c>
      <c r="G74" s="8">
        <f t="shared" si="24"/>
        <v>0</v>
      </c>
      <c r="H74" s="11">
        <f t="shared" si="9"/>
        <v>0</v>
      </c>
    </row>
    <row r="75" spans="1:8" ht="14.25" customHeight="1">
      <c r="A75" s="35"/>
      <c r="B75" s="39"/>
      <c r="C75" s="39"/>
      <c r="D75" s="12" t="s">
        <v>8</v>
      </c>
      <c r="E75" s="8">
        <v>0</v>
      </c>
      <c r="F75" s="8"/>
      <c r="G75" s="8"/>
      <c r="H75" s="11">
        <f t="shared" si="9"/>
        <v>0</v>
      </c>
    </row>
    <row r="76" spans="1:8" ht="15" customHeight="1">
      <c r="A76" s="35"/>
      <c r="B76" s="39"/>
      <c r="C76" s="39"/>
      <c r="D76" s="12" t="s">
        <v>13</v>
      </c>
      <c r="E76" s="8">
        <v>0</v>
      </c>
      <c r="F76" s="8"/>
      <c r="G76" s="8"/>
      <c r="H76" s="11">
        <f t="shared" si="9"/>
        <v>0</v>
      </c>
    </row>
    <row r="77" spans="1:8" ht="15" customHeight="1">
      <c r="A77" s="35"/>
      <c r="B77" s="39"/>
      <c r="C77" s="39"/>
      <c r="D77" s="12" t="s">
        <v>10</v>
      </c>
      <c r="E77" s="8">
        <v>0</v>
      </c>
      <c r="F77" s="8">
        <v>0</v>
      </c>
      <c r="G77" s="8">
        <v>0</v>
      </c>
      <c r="H77" s="11">
        <f t="shared" si="9"/>
        <v>0</v>
      </c>
    </row>
    <row r="78" spans="1:8" ht="15.75" customHeight="1">
      <c r="A78" s="36"/>
      <c r="B78" s="40"/>
      <c r="C78" s="40"/>
      <c r="D78" s="12" t="s">
        <v>11</v>
      </c>
      <c r="E78" s="8">
        <v>0</v>
      </c>
      <c r="F78" s="8"/>
      <c r="G78" s="8"/>
      <c r="H78" s="11">
        <f t="shared" ref="H78" si="25">E78+F78+G78</f>
        <v>0</v>
      </c>
    </row>
    <row r="79" spans="1:8" ht="12.75" customHeight="1">
      <c r="A79" s="50" t="s">
        <v>26</v>
      </c>
      <c r="B79" s="53" t="s">
        <v>29</v>
      </c>
      <c r="C79" s="53" t="s">
        <v>30</v>
      </c>
      <c r="D79" s="19" t="s">
        <v>6</v>
      </c>
      <c r="E79" s="20">
        <f>E84</f>
        <v>2200</v>
      </c>
      <c r="F79" s="20"/>
      <c r="G79" s="20"/>
      <c r="H79" s="21">
        <f t="shared" ref="H79:H88" si="26">E79+F79+G79</f>
        <v>2200</v>
      </c>
    </row>
    <row r="80" spans="1:8" ht="26.25" customHeight="1">
      <c r="A80" s="51"/>
      <c r="B80" s="54"/>
      <c r="C80" s="54"/>
      <c r="D80" s="19" t="s">
        <v>8</v>
      </c>
      <c r="E80" s="20">
        <v>0</v>
      </c>
      <c r="F80" s="20"/>
      <c r="G80" s="20"/>
      <c r="H80" s="21">
        <f t="shared" si="26"/>
        <v>0</v>
      </c>
    </row>
    <row r="81" spans="1:8" ht="15" customHeight="1">
      <c r="A81" s="51"/>
      <c r="B81" s="54"/>
      <c r="C81" s="54"/>
      <c r="D81" s="19" t="s">
        <v>13</v>
      </c>
      <c r="E81" s="20">
        <v>0</v>
      </c>
      <c r="F81" s="20"/>
      <c r="G81" s="20"/>
      <c r="H81" s="21">
        <f t="shared" si="26"/>
        <v>0</v>
      </c>
    </row>
    <row r="82" spans="1:8" ht="15" customHeight="1">
      <c r="A82" s="51"/>
      <c r="B82" s="54"/>
      <c r="C82" s="54"/>
      <c r="D82" s="19" t="s">
        <v>10</v>
      </c>
      <c r="E82" s="20">
        <f>E87</f>
        <v>2200</v>
      </c>
      <c r="F82" s="20"/>
      <c r="G82" s="20"/>
      <c r="H82" s="21">
        <f t="shared" si="26"/>
        <v>2200</v>
      </c>
    </row>
    <row r="83" spans="1:8" ht="16.5" customHeight="1">
      <c r="A83" s="52"/>
      <c r="B83" s="55"/>
      <c r="C83" s="55"/>
      <c r="D83" s="19" t="s">
        <v>11</v>
      </c>
      <c r="E83" s="20">
        <v>0</v>
      </c>
      <c r="F83" s="20"/>
      <c r="G83" s="20"/>
      <c r="H83" s="21">
        <f t="shared" si="26"/>
        <v>0</v>
      </c>
    </row>
    <row r="84" spans="1:8" ht="15" customHeight="1">
      <c r="A84" s="37" t="s">
        <v>28</v>
      </c>
      <c r="B84" s="38" t="s">
        <v>39</v>
      </c>
      <c r="C84" s="38" t="s">
        <v>30</v>
      </c>
      <c r="D84" s="12" t="s">
        <v>6</v>
      </c>
      <c r="E84" s="8">
        <f>E87</f>
        <v>2200</v>
      </c>
      <c r="F84" s="8"/>
      <c r="G84" s="8"/>
      <c r="H84" s="11">
        <f t="shared" si="26"/>
        <v>2200</v>
      </c>
    </row>
    <row r="85" spans="1:8" ht="17.25" customHeight="1">
      <c r="A85" s="35"/>
      <c r="B85" s="39"/>
      <c r="C85" s="39"/>
      <c r="D85" s="12" t="s">
        <v>8</v>
      </c>
      <c r="E85" s="8">
        <v>0</v>
      </c>
      <c r="F85" s="8"/>
      <c r="G85" s="8"/>
      <c r="H85" s="11">
        <f t="shared" si="26"/>
        <v>0</v>
      </c>
    </row>
    <row r="86" spans="1:8" ht="15" customHeight="1">
      <c r="A86" s="35"/>
      <c r="B86" s="39"/>
      <c r="C86" s="39"/>
      <c r="D86" s="12" t="s">
        <v>13</v>
      </c>
      <c r="E86" s="8">
        <v>0</v>
      </c>
      <c r="F86" s="8"/>
      <c r="G86" s="8"/>
      <c r="H86" s="11">
        <f t="shared" si="26"/>
        <v>0</v>
      </c>
    </row>
    <row r="87" spans="1:8" ht="15" customHeight="1">
      <c r="A87" s="35"/>
      <c r="B87" s="39"/>
      <c r="C87" s="39"/>
      <c r="D87" s="12" t="s">
        <v>10</v>
      </c>
      <c r="E87" s="8">
        <v>2200</v>
      </c>
      <c r="F87" s="8"/>
      <c r="G87" s="8"/>
      <c r="H87" s="11">
        <f t="shared" si="26"/>
        <v>2200</v>
      </c>
    </row>
    <row r="88" spans="1:8" ht="39" customHeight="1">
      <c r="A88" s="36"/>
      <c r="B88" s="40"/>
      <c r="C88" s="40"/>
      <c r="D88" s="12" t="s">
        <v>11</v>
      </c>
      <c r="E88" s="8">
        <v>0</v>
      </c>
      <c r="F88" s="8"/>
      <c r="G88" s="8"/>
      <c r="H88" s="11">
        <f t="shared" si="26"/>
        <v>0</v>
      </c>
    </row>
    <row r="89" spans="1:8">
      <c r="A89" s="16"/>
      <c r="B89" s="17"/>
      <c r="C89" s="17"/>
      <c r="D89" s="17"/>
      <c r="E89" s="17"/>
      <c r="F89" s="17"/>
      <c r="G89" s="17"/>
      <c r="H89" s="17"/>
    </row>
    <row r="90" spans="1:8">
      <c r="A90" s="16"/>
      <c r="B90" s="17"/>
      <c r="C90" s="17"/>
      <c r="D90" s="17"/>
      <c r="E90" s="17"/>
      <c r="F90" s="17"/>
      <c r="G90" s="17"/>
      <c r="H90" s="17"/>
    </row>
    <row r="91" spans="1:8">
      <c r="A91" s="16"/>
      <c r="B91" s="17"/>
      <c r="C91" s="17"/>
      <c r="D91" s="17"/>
      <c r="E91" s="17"/>
      <c r="F91" s="17"/>
      <c r="G91" s="17"/>
      <c r="H91" s="17"/>
    </row>
    <row r="92" spans="1:8">
      <c r="A92" s="16"/>
      <c r="B92" s="17"/>
      <c r="C92" s="17"/>
      <c r="D92" s="17"/>
      <c r="E92" s="17"/>
      <c r="F92" s="17"/>
      <c r="G92" s="17"/>
      <c r="H92" s="17"/>
    </row>
    <row r="93" spans="1:8">
      <c r="A93" s="16"/>
      <c r="B93" s="17"/>
      <c r="C93" s="17"/>
      <c r="D93" s="17"/>
      <c r="E93" s="17"/>
      <c r="F93" s="17"/>
      <c r="G93" s="17"/>
      <c r="H93" s="17"/>
    </row>
  </sheetData>
  <mergeCells count="50">
    <mergeCell ref="C79:C83"/>
    <mergeCell ref="B84:B88"/>
    <mergeCell ref="A84:A88"/>
    <mergeCell ref="C84:C88"/>
    <mergeCell ref="A79:A83"/>
    <mergeCell ref="B79:B83"/>
    <mergeCell ref="A74:A78"/>
    <mergeCell ref="B74:B78"/>
    <mergeCell ref="C74:C78"/>
    <mergeCell ref="A64:A68"/>
    <mergeCell ref="B64:B68"/>
    <mergeCell ref="C64:C68"/>
    <mergeCell ref="B59:B63"/>
    <mergeCell ref="C59:C63"/>
    <mergeCell ref="A69:A73"/>
    <mergeCell ref="B69:B73"/>
    <mergeCell ref="C69:C73"/>
    <mergeCell ref="A59:A63"/>
    <mergeCell ref="A25:A29"/>
    <mergeCell ref="B25:B29"/>
    <mergeCell ref="C25:C29"/>
    <mergeCell ref="A35:A39"/>
    <mergeCell ref="B35:B39"/>
    <mergeCell ref="C35:C39"/>
    <mergeCell ref="A30:A34"/>
    <mergeCell ref="B30:B34"/>
    <mergeCell ref="C30:C34"/>
    <mergeCell ref="D2:H2"/>
    <mergeCell ref="A11:A12"/>
    <mergeCell ref="B11:B12"/>
    <mergeCell ref="C11:C12"/>
    <mergeCell ref="D11:D12"/>
    <mergeCell ref="E11:H11"/>
    <mergeCell ref="A7:H9"/>
    <mergeCell ref="A54:A58"/>
    <mergeCell ref="B54:B58"/>
    <mergeCell ref="C54:C58"/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2019-11-22T06:12:54Z</dcterms:modified>
</cp:coreProperties>
</file>